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2" yWindow="4236" windowWidth="11988" windowHeight="4272" tabRatio="967" activeTab="2"/>
  </bookViews>
  <sheets>
    <sheet name="Tabelle1" sheetId="67" r:id="rId1"/>
    <sheet name="Lohn1" sheetId="68" r:id="rId2"/>
    <sheet name="Lohn2" sheetId="69" r:id="rId3"/>
    <sheet name="Lohn3" sheetId="70" r:id="rId4"/>
    <sheet name="Lohn4" sheetId="71" r:id="rId5"/>
    <sheet name="Stamm" sheetId="52" r:id="rId6"/>
    <sheet name="LSt" sheetId="51" r:id="rId7"/>
    <sheet name="AT" sheetId="32" r:id="rId8"/>
    <sheet name="BS" sheetId="61" r:id="rId9"/>
    <sheet name="Entgelt" sheetId="17" r:id="rId10"/>
    <sheet name="G-Quote" sheetId="16" r:id="rId11"/>
    <sheet name="K-Tage" sheetId="15" r:id="rId12"/>
    <sheet name="Stamm-P-L" sheetId="8" r:id="rId13"/>
    <sheet name="Stamm-Abt" sheetId="41" r:id="rId14"/>
    <sheet name="Reisende" sheetId="31" r:id="rId15"/>
    <sheet name="Verletzungen" sheetId="64" r:id="rId16"/>
    <sheet name="PNR" sheetId="33" r:id="rId17"/>
    <sheet name="PNR_AZ_7" sheetId="58" r:id="rId18"/>
    <sheet name="PNR_AZ_8" sheetId="60" r:id="rId19"/>
    <sheet name="PNR_AZ_9" sheetId="59" r:id="rId20"/>
  </sheets>
  <calcPr calcId="145621"/>
</workbook>
</file>

<file path=xl/calcChain.xml><?xml version="1.0" encoding="utf-8"?>
<calcChain xmlns="http://schemas.openxmlformats.org/spreadsheetml/2006/main">
  <c r="D366" i="64" l="1"/>
  <c r="D365" i="64"/>
  <c r="D364" i="64"/>
  <c r="D363" i="64"/>
  <c r="D362" i="64"/>
  <c r="D361" i="64"/>
  <c r="D360" i="64"/>
  <c r="D359" i="64"/>
  <c r="D358" i="64"/>
  <c r="D357" i="64"/>
  <c r="D356" i="64"/>
  <c r="D355" i="64"/>
  <c r="D354" i="64"/>
  <c r="D353" i="64"/>
  <c r="D352" i="64"/>
  <c r="D351" i="64"/>
  <c r="D350" i="64"/>
  <c r="D349" i="64"/>
  <c r="D348" i="64"/>
  <c r="D347" i="64"/>
  <c r="D346" i="64"/>
  <c r="D345" i="64"/>
  <c r="D344" i="64"/>
  <c r="D343" i="64"/>
  <c r="D342" i="64"/>
  <c r="D341" i="64"/>
  <c r="D340" i="64"/>
  <c r="D339" i="64"/>
  <c r="D338" i="64"/>
  <c r="D337" i="64"/>
  <c r="D336" i="64"/>
  <c r="D335" i="64"/>
  <c r="D334" i="64"/>
  <c r="D333" i="64"/>
  <c r="D332" i="64"/>
  <c r="D331" i="64"/>
  <c r="D330" i="64"/>
  <c r="D329" i="64"/>
  <c r="D328" i="64"/>
  <c r="D327" i="64"/>
  <c r="D326" i="64"/>
  <c r="D325" i="64"/>
  <c r="D324" i="64"/>
  <c r="D323" i="64"/>
  <c r="D322" i="64"/>
  <c r="D321" i="64"/>
  <c r="D320" i="64"/>
  <c r="D319" i="64"/>
  <c r="D318" i="64"/>
  <c r="D317" i="64"/>
  <c r="D316" i="64"/>
  <c r="D315" i="64"/>
  <c r="D314" i="64"/>
  <c r="D313" i="64"/>
  <c r="D312" i="64"/>
  <c r="D311" i="64"/>
  <c r="D310" i="64"/>
  <c r="D309" i="64"/>
  <c r="D308" i="64"/>
  <c r="D307" i="64"/>
  <c r="D306" i="64"/>
  <c r="D305" i="64"/>
  <c r="D304" i="64"/>
  <c r="D303" i="64"/>
  <c r="D302" i="64"/>
  <c r="D301" i="64"/>
  <c r="D300" i="64"/>
  <c r="D299" i="64"/>
  <c r="D298" i="64"/>
  <c r="D297" i="64"/>
  <c r="D296" i="64"/>
  <c r="D295" i="64"/>
  <c r="D294" i="64"/>
  <c r="D293" i="64"/>
  <c r="D292" i="64"/>
  <c r="D291" i="64"/>
  <c r="D290" i="64"/>
  <c r="D289" i="64"/>
  <c r="D288" i="64"/>
  <c r="D287" i="64"/>
  <c r="D286" i="64"/>
  <c r="D285" i="64"/>
  <c r="D284" i="64"/>
  <c r="D283" i="64"/>
  <c r="D282" i="64"/>
  <c r="D281" i="64"/>
  <c r="D280" i="64"/>
  <c r="D279" i="64"/>
  <c r="D278" i="64"/>
  <c r="D277" i="64"/>
  <c r="D276" i="64"/>
  <c r="D275" i="64"/>
  <c r="D274" i="64"/>
  <c r="D273" i="64"/>
  <c r="D272" i="64"/>
  <c r="D271" i="64"/>
  <c r="D270" i="64"/>
  <c r="D269" i="64"/>
  <c r="D268" i="64"/>
  <c r="D267" i="64"/>
  <c r="D266" i="64"/>
  <c r="D265" i="64"/>
  <c r="D264" i="64"/>
  <c r="D263" i="64"/>
  <c r="D262" i="64"/>
  <c r="D261" i="64"/>
  <c r="D260" i="64"/>
  <c r="D259" i="64"/>
  <c r="D258" i="64"/>
  <c r="D257" i="64"/>
  <c r="D256" i="64"/>
  <c r="D255" i="64"/>
  <c r="D254" i="64"/>
  <c r="D253" i="64"/>
  <c r="D252" i="64"/>
  <c r="D251" i="64"/>
  <c r="D250" i="64"/>
  <c r="D249" i="64"/>
  <c r="D248" i="64"/>
  <c r="D247" i="64"/>
  <c r="D246" i="64"/>
  <c r="D245" i="64"/>
  <c r="D244" i="64"/>
  <c r="D243" i="64"/>
  <c r="D242" i="64"/>
  <c r="D241" i="64"/>
  <c r="D240" i="64"/>
  <c r="D239" i="64"/>
  <c r="D238" i="64"/>
  <c r="D237" i="64"/>
  <c r="D236" i="64"/>
  <c r="D235" i="64"/>
  <c r="D234" i="64"/>
  <c r="D233" i="64"/>
  <c r="D232" i="64"/>
  <c r="D231" i="64"/>
  <c r="D230" i="64"/>
  <c r="D229" i="64"/>
  <c r="D228" i="64"/>
  <c r="D227" i="64"/>
  <c r="D226" i="64"/>
  <c r="D225" i="64"/>
  <c r="D224" i="64"/>
  <c r="D223" i="64"/>
  <c r="D222" i="64"/>
  <c r="D221" i="64"/>
  <c r="D220" i="64"/>
  <c r="D219" i="64"/>
  <c r="D218" i="64"/>
  <c r="D217" i="64"/>
  <c r="D216" i="64"/>
  <c r="D215" i="64"/>
  <c r="D214" i="64"/>
  <c r="D213" i="64"/>
  <c r="D212" i="64"/>
  <c r="D211" i="64"/>
  <c r="D210" i="64"/>
  <c r="D209" i="64"/>
  <c r="D208" i="64"/>
  <c r="D207" i="64"/>
  <c r="D206" i="64"/>
  <c r="D205" i="64"/>
  <c r="D204" i="64"/>
  <c r="D203" i="64"/>
  <c r="D202" i="64"/>
  <c r="D201" i="64"/>
  <c r="D200" i="64"/>
  <c r="D199" i="64"/>
  <c r="D198" i="64"/>
  <c r="D197" i="64"/>
  <c r="D196" i="64"/>
  <c r="D195" i="64"/>
  <c r="D194" i="64"/>
  <c r="D193" i="64"/>
  <c r="D192" i="64"/>
  <c r="D191" i="64"/>
  <c r="D190" i="64"/>
  <c r="D189" i="64"/>
  <c r="D188" i="64"/>
  <c r="D187" i="64"/>
  <c r="D186" i="64"/>
  <c r="D185" i="64"/>
  <c r="D184" i="64"/>
  <c r="D183" i="64"/>
  <c r="D182" i="64"/>
  <c r="D181" i="64"/>
  <c r="D180" i="64"/>
  <c r="D179" i="64"/>
  <c r="D178" i="64"/>
  <c r="D177" i="64"/>
  <c r="D176" i="64"/>
  <c r="D175" i="64"/>
  <c r="D174" i="64"/>
  <c r="D173" i="64"/>
  <c r="D172" i="64"/>
  <c r="D171" i="64"/>
  <c r="D170" i="64"/>
  <c r="D169" i="64"/>
  <c r="D168" i="64"/>
  <c r="D167" i="64"/>
  <c r="D166" i="64"/>
  <c r="D165" i="64"/>
  <c r="D164" i="64"/>
  <c r="D163" i="64"/>
  <c r="D162" i="64"/>
  <c r="D161" i="64"/>
  <c r="D160" i="64"/>
  <c r="D159" i="64"/>
  <c r="D158" i="64"/>
  <c r="D157" i="64"/>
  <c r="D156" i="64"/>
  <c r="D155" i="64"/>
  <c r="D154" i="64"/>
  <c r="D153" i="64"/>
  <c r="D152" i="64"/>
  <c r="D151" i="64"/>
  <c r="D150" i="64"/>
  <c r="D149" i="64"/>
  <c r="D148" i="64"/>
  <c r="D147" i="64"/>
  <c r="D146" i="64"/>
  <c r="D145" i="64"/>
  <c r="D144" i="64"/>
  <c r="D143" i="64"/>
  <c r="D142" i="64"/>
  <c r="D141" i="64"/>
  <c r="D140" i="64"/>
  <c r="D139" i="64"/>
  <c r="D138" i="64"/>
  <c r="D137" i="64"/>
  <c r="D136" i="64"/>
  <c r="D135" i="64"/>
  <c r="D134" i="64"/>
  <c r="D133" i="64"/>
  <c r="D132" i="64"/>
  <c r="D131" i="64"/>
  <c r="D130" i="64"/>
  <c r="D129" i="64"/>
  <c r="D128" i="64"/>
  <c r="D127" i="64"/>
  <c r="D126" i="64"/>
  <c r="D125" i="64"/>
  <c r="D124" i="64"/>
  <c r="D123" i="64"/>
  <c r="D122" i="64"/>
  <c r="D121" i="64"/>
  <c r="D120" i="64"/>
  <c r="D119" i="64"/>
  <c r="D118" i="64"/>
  <c r="D117" i="64"/>
  <c r="D116" i="64"/>
  <c r="D115" i="64"/>
  <c r="D114" i="64"/>
  <c r="D113" i="64"/>
  <c r="D112" i="64"/>
  <c r="D111" i="64"/>
  <c r="D110" i="64"/>
  <c r="D109" i="64"/>
  <c r="D108" i="64"/>
  <c r="D107" i="64"/>
  <c r="D106" i="64"/>
  <c r="D105" i="64"/>
  <c r="D104" i="64"/>
  <c r="D103" i="64"/>
  <c r="D102" i="64"/>
  <c r="D101" i="64"/>
  <c r="D100" i="64"/>
  <c r="D99" i="64"/>
  <c r="D98" i="64"/>
  <c r="D97" i="64"/>
  <c r="D96" i="64"/>
  <c r="D95" i="64"/>
  <c r="D94" i="64"/>
  <c r="D93" i="64"/>
  <c r="D92" i="64"/>
  <c r="D91" i="64"/>
  <c r="D90" i="64"/>
  <c r="D89" i="64"/>
  <c r="D88" i="64"/>
  <c r="D87" i="64"/>
  <c r="D86" i="64"/>
  <c r="D85" i="64"/>
  <c r="D84" i="64"/>
  <c r="D83" i="64"/>
  <c r="D82" i="64"/>
  <c r="D81" i="64"/>
  <c r="D80" i="64"/>
  <c r="D79" i="64"/>
  <c r="D78" i="64"/>
  <c r="D77" i="64"/>
  <c r="D76" i="64"/>
  <c r="D75" i="64"/>
  <c r="D74" i="64"/>
  <c r="D73" i="64"/>
  <c r="D72" i="64"/>
  <c r="D71" i="64"/>
  <c r="D70" i="64"/>
  <c r="D69" i="64"/>
  <c r="D68" i="64"/>
  <c r="D67" i="64"/>
  <c r="D66" i="64"/>
  <c r="D65" i="64"/>
  <c r="D64" i="64"/>
  <c r="D63" i="64"/>
  <c r="D62" i="64"/>
  <c r="D61" i="64"/>
  <c r="D60" i="64"/>
  <c r="D59" i="64"/>
  <c r="D58" i="64"/>
  <c r="D57" i="64"/>
  <c r="D56" i="64"/>
  <c r="D55" i="64"/>
  <c r="D54" i="64"/>
  <c r="D53" i="64"/>
  <c r="D52" i="64"/>
  <c r="D51" i="64"/>
  <c r="D50" i="64"/>
  <c r="D49" i="64"/>
  <c r="D48" i="64"/>
  <c r="D47" i="64"/>
  <c r="D46" i="64"/>
  <c r="D45" i="64"/>
  <c r="D44" i="64"/>
  <c r="D43" i="64"/>
  <c r="D42" i="64"/>
  <c r="D41" i="64"/>
  <c r="D40" i="64"/>
  <c r="D39" i="64"/>
  <c r="D38" i="64"/>
  <c r="D37" i="64"/>
  <c r="D36" i="64"/>
  <c r="D35" i="64"/>
  <c r="D34" i="64"/>
  <c r="D33" i="64"/>
  <c r="D32" i="64"/>
  <c r="D31" i="64"/>
  <c r="D30" i="64"/>
  <c r="D29" i="64"/>
  <c r="D28" i="64"/>
  <c r="D27" i="64"/>
  <c r="D26" i="64"/>
  <c r="D25" i="64"/>
  <c r="D24" i="64"/>
  <c r="D23" i="64"/>
  <c r="D22" i="64"/>
  <c r="D21" i="64"/>
  <c r="D20" i="64"/>
  <c r="D19" i="64"/>
  <c r="D18" i="64"/>
  <c r="D17" i="64"/>
  <c r="D16" i="64"/>
  <c r="D15" i="64"/>
  <c r="D14" i="64"/>
  <c r="D13" i="64"/>
  <c r="D12" i="64"/>
  <c r="D11" i="64"/>
  <c r="D10" i="64"/>
  <c r="D9" i="64"/>
  <c r="D8" i="64"/>
  <c r="D7" i="64"/>
  <c r="D6" i="64"/>
  <c r="D5" i="64"/>
  <c r="D4" i="64"/>
  <c r="D3" i="64"/>
  <c r="D2" i="64"/>
  <c r="C3" i="16" l="1"/>
</calcChain>
</file>

<file path=xl/sharedStrings.xml><?xml version="1.0" encoding="utf-8"?>
<sst xmlns="http://schemas.openxmlformats.org/spreadsheetml/2006/main" count="4214" uniqueCount="653">
  <si>
    <t>Name</t>
  </si>
  <si>
    <t>Adler</t>
  </si>
  <si>
    <t>Alonsina</t>
  </si>
  <si>
    <t>Armbrecht</t>
  </si>
  <si>
    <t>Branniger</t>
  </si>
  <si>
    <t>Büchmar</t>
  </si>
  <si>
    <t>Cindor</t>
  </si>
  <si>
    <t>Constenta</t>
  </si>
  <si>
    <t>Crematani</t>
  </si>
  <si>
    <t>Danilow</t>
  </si>
  <si>
    <t>Dröfborn</t>
  </si>
  <si>
    <t>Ehms</t>
  </si>
  <si>
    <t>Ewaldor</t>
  </si>
  <si>
    <t>Feldkamp</t>
  </si>
  <si>
    <t>Hacimati</t>
  </si>
  <si>
    <t>Hake</t>
  </si>
  <si>
    <t>Jannowski</t>
  </si>
  <si>
    <t>Jordu</t>
  </si>
  <si>
    <t>Klemsig</t>
  </si>
  <si>
    <t>Knopp</t>
  </si>
  <si>
    <t>Krueg</t>
  </si>
  <si>
    <t>Lemking</t>
  </si>
  <si>
    <t>Lowsano</t>
  </si>
  <si>
    <t>Lüering</t>
  </si>
  <si>
    <t>Meirum</t>
  </si>
  <si>
    <t>Moritz</t>
  </si>
  <si>
    <t>Nagera</t>
  </si>
  <si>
    <t>Paprow</t>
  </si>
  <si>
    <t>Paustik</t>
  </si>
  <si>
    <t>Pennkofen</t>
  </si>
  <si>
    <t>Rittkopf</t>
  </si>
  <si>
    <t>Roesum</t>
  </si>
  <si>
    <t>Schlup</t>
  </si>
  <si>
    <t>Schnover</t>
  </si>
  <si>
    <t>Schomburg</t>
  </si>
  <si>
    <t>Sielo</t>
  </si>
  <si>
    <t>Stromenga</t>
  </si>
  <si>
    <t>Struwe</t>
  </si>
  <si>
    <t>Thürbald</t>
  </si>
  <si>
    <t>van  Sonsten</t>
  </si>
  <si>
    <t>Vidakowa</t>
  </si>
  <si>
    <t>Zarzum</t>
  </si>
  <si>
    <t>Zielinski</t>
  </si>
  <si>
    <t>Vorname</t>
  </si>
  <si>
    <t>Marja</t>
  </si>
  <si>
    <t>Sabrella</t>
  </si>
  <si>
    <t>Mark</t>
  </si>
  <si>
    <t>Clarissa</t>
  </si>
  <si>
    <t>Nicole</t>
  </si>
  <si>
    <t>Hannife</t>
  </si>
  <si>
    <t>Pascal</t>
  </si>
  <si>
    <t>Paolo</t>
  </si>
  <si>
    <t>Claudio</t>
  </si>
  <si>
    <t>Marik</t>
  </si>
  <si>
    <t>Alexander</t>
  </si>
  <si>
    <t>Sanwedo</t>
  </si>
  <si>
    <t>Nic</t>
  </si>
  <si>
    <t>Badagül</t>
  </si>
  <si>
    <t>Mara</t>
  </si>
  <si>
    <t>Sonja</t>
  </si>
  <si>
    <t>Jaja</t>
  </si>
  <si>
    <t>Jan</t>
  </si>
  <si>
    <t>Markus</t>
  </si>
  <si>
    <t>Isban</t>
  </si>
  <si>
    <t>Simon</t>
  </si>
  <si>
    <t>Steffen</t>
  </si>
  <si>
    <t>Tim</t>
  </si>
  <si>
    <t>Moran</t>
  </si>
  <si>
    <t>Juschko</t>
  </si>
  <si>
    <t>Tanja</t>
  </si>
  <si>
    <t>Kurt</t>
  </si>
  <si>
    <t>Ursel</t>
  </si>
  <si>
    <t>Birte</t>
  </si>
  <si>
    <t>Marc</t>
  </si>
  <si>
    <t>André</t>
  </si>
  <si>
    <t>Bert</t>
  </si>
  <si>
    <t>Kati</t>
  </si>
  <si>
    <t>Vera</t>
  </si>
  <si>
    <t>Güran</t>
  </si>
  <si>
    <t>Anja</t>
  </si>
  <si>
    <t>K</t>
  </si>
  <si>
    <t>F</t>
  </si>
  <si>
    <t>Datum</t>
  </si>
  <si>
    <t>Geburts-
datum</t>
  </si>
  <si>
    <t>Eintritts-
datum</t>
  </si>
  <si>
    <t>Nat.</t>
  </si>
  <si>
    <t>Geschl.</t>
  </si>
  <si>
    <t>Personal-
Nummer</t>
  </si>
  <si>
    <t>PLZ</t>
  </si>
  <si>
    <t>Wohnort</t>
  </si>
  <si>
    <t>Straße</t>
  </si>
  <si>
    <t>D</t>
  </si>
  <si>
    <t>w</t>
  </si>
  <si>
    <t>Wunstorf</t>
  </si>
  <si>
    <t>Nienburger Str. 22</t>
  </si>
  <si>
    <t>E</t>
  </si>
  <si>
    <t>Garbsen 4</t>
  </si>
  <si>
    <t>Birkenweg 65</t>
  </si>
  <si>
    <t>m</t>
  </si>
  <si>
    <t>Hannover</t>
  </si>
  <si>
    <t>Immengarten 10</t>
  </si>
  <si>
    <t>Ausperg</t>
  </si>
  <si>
    <t>Julius</t>
  </si>
  <si>
    <t>Sehnde</t>
  </si>
  <si>
    <t>In der Wörth 2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</si>
  <si>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</si>
  <si>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</si>
  <si>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</si>
  <si>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</si>
  <si>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</si>
  <si>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</si>
  <si>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</si>
  <si>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</si>
  <si>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</si>
  <si>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</si>
  <si>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Bladdow</t>
  </si>
  <si>
    <t>Tin</t>
  </si>
  <si>
    <t>Heinrich-Lange-Str. 5</t>
  </si>
  <si>
    <t>Blicknic</t>
  </si>
  <si>
    <t>Heike</t>
  </si>
  <si>
    <t>Celler Str. 17</t>
  </si>
  <si>
    <t>Bodmara</t>
  </si>
  <si>
    <t>Marlies</t>
  </si>
  <si>
    <t>Plutohof 13</t>
  </si>
  <si>
    <t>Böklar</t>
  </si>
  <si>
    <t>Urs</t>
  </si>
  <si>
    <t>Hannover 91</t>
  </si>
  <si>
    <t>Mathildenstr. 17</t>
  </si>
  <si>
    <t>Stadthagen</t>
  </si>
  <si>
    <t>Bleekstr. 15</t>
  </si>
  <si>
    <t>Brevira</t>
  </si>
  <si>
    <t>Christa</t>
  </si>
  <si>
    <t>Börsmannstr. 6</t>
  </si>
  <si>
    <t>Broccha</t>
  </si>
  <si>
    <t>Marian</t>
  </si>
  <si>
    <t>Hans-Paulmann-Str. 34</t>
  </si>
  <si>
    <t>Brocz</t>
  </si>
  <si>
    <t>Steimbke</t>
  </si>
  <si>
    <t>Birkengrund 8</t>
  </si>
  <si>
    <t>Brüssing</t>
  </si>
  <si>
    <t>Philipp</t>
  </si>
  <si>
    <t>Garbsen</t>
  </si>
  <si>
    <t>Grandkuhle 6e</t>
  </si>
  <si>
    <t>Ahornstr. 60</t>
  </si>
  <si>
    <t>Christos</t>
  </si>
  <si>
    <t>Paulo</t>
  </si>
  <si>
    <t>Wiesenstr. 9a</t>
  </si>
  <si>
    <t>TR</t>
  </si>
  <si>
    <t>Lindhorst</t>
  </si>
  <si>
    <t>Am Riehkamp 26</t>
  </si>
  <si>
    <t>Conrath</t>
  </si>
  <si>
    <t>Paul</t>
  </si>
  <si>
    <t>Seelze</t>
  </si>
  <si>
    <t>Stöckener Str. 37</t>
  </si>
  <si>
    <t>Neustadt 1</t>
  </si>
  <si>
    <t>Schulze-Lohhof-Str. 2</t>
  </si>
  <si>
    <t>I</t>
  </si>
  <si>
    <t>Schlesienstr. 42</t>
  </si>
  <si>
    <t>Dagdara</t>
  </si>
  <si>
    <t>Fatma</t>
  </si>
  <si>
    <t>Slicherstr. 4</t>
  </si>
  <si>
    <t>Nienburg</t>
  </si>
  <si>
    <t>Sandstr. 23</t>
  </si>
  <si>
    <t>Demar</t>
  </si>
  <si>
    <t>Garbsen 1</t>
  </si>
  <si>
    <t>Grandkuhle 6 C</t>
  </si>
  <si>
    <t>Detsina</t>
  </si>
  <si>
    <t>Elif</t>
  </si>
  <si>
    <t>Weidenkamp 5</t>
  </si>
  <si>
    <t>Bad Nenndorf</t>
  </si>
  <si>
    <t>Höfeweg 4</t>
  </si>
  <si>
    <t>Dünberg</t>
  </si>
  <si>
    <t>Ahnsen</t>
  </si>
  <si>
    <t>Friedrich-Ebert-Str. 22</t>
  </si>
  <si>
    <t>Dziabu</t>
  </si>
  <si>
    <t>Üsgül</t>
  </si>
  <si>
    <t>Koppelweg 15</t>
  </si>
  <si>
    <t>Eckelor</t>
  </si>
  <si>
    <t>Neustadt</t>
  </si>
  <si>
    <t>Süntelweg 14</t>
  </si>
  <si>
    <t>Henriettenweg 4</t>
  </si>
  <si>
    <t>Hodenhagen</t>
  </si>
  <si>
    <t>Neues Dorf 4</t>
  </si>
  <si>
    <t>Fannung</t>
  </si>
  <si>
    <t>Jonas</t>
  </si>
  <si>
    <t>Peine-Rosenthal</t>
  </si>
  <si>
    <t>Salder Str. 25</t>
  </si>
  <si>
    <t>Granatstr. 7</t>
  </si>
  <si>
    <t>Gehrus</t>
  </si>
  <si>
    <t>Karla</t>
  </si>
  <si>
    <t>Birkenweg 8</t>
  </si>
  <si>
    <t>Gerlach</t>
  </si>
  <si>
    <t>Siegfried</t>
  </si>
  <si>
    <t>Stolzenau</t>
  </si>
  <si>
    <t>Fritz-Reuter-Str. 17</t>
  </si>
  <si>
    <t>Görzana</t>
  </si>
  <si>
    <t>Julia</t>
  </si>
  <si>
    <t>Elze-Mehle</t>
  </si>
  <si>
    <t>Limbackstraße 17</t>
  </si>
  <si>
    <t>Grimmig</t>
  </si>
  <si>
    <t>Karola</t>
  </si>
  <si>
    <t>Lauriweg 9</t>
  </si>
  <si>
    <t>Grosse</t>
  </si>
  <si>
    <t>Uri</t>
  </si>
  <si>
    <t>Burgstr. 19</t>
  </si>
  <si>
    <t>Seray</t>
  </si>
  <si>
    <t>Gartenstr. 20</t>
  </si>
  <si>
    <t>Poggenecke 8</t>
  </si>
  <si>
    <t>Haina</t>
  </si>
  <si>
    <t>Sin</t>
  </si>
  <si>
    <t>Bergkammstr. 1</t>
  </si>
  <si>
    <t>Lehrte</t>
  </si>
  <si>
    <t>Knockenwinkel 9</t>
  </si>
  <si>
    <t>Heber</t>
  </si>
  <si>
    <t>Grethen</t>
  </si>
  <si>
    <t>Bahnhofstr. 22</t>
  </si>
  <si>
    <t>Herold</t>
  </si>
  <si>
    <t>Gunnar</t>
  </si>
  <si>
    <t>Barsinghausen</t>
  </si>
  <si>
    <t>Berliner Str. 5c</t>
  </si>
  <si>
    <t>Herrhausen</t>
  </si>
  <si>
    <t>Göttinger Str. 61</t>
  </si>
  <si>
    <t>Herzberg</t>
  </si>
  <si>
    <t>Bernd</t>
  </si>
  <si>
    <t>Hagenburg</t>
  </si>
  <si>
    <t>Am Wetterschacht 1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</si>
  <si>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</si>
  <si>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</si>
  <si>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</si>
  <si>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</si>
  <si>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</si>
  <si>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</si>
  <si>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</si>
  <si>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Uranushof 4</t>
  </si>
  <si>
    <t>Kalenar</t>
  </si>
  <si>
    <t>Eli</t>
  </si>
  <si>
    <t>GR</t>
  </si>
  <si>
    <t>Bussardweg 3</t>
  </si>
  <si>
    <t>Kallote</t>
  </si>
  <si>
    <t>Marus</t>
  </si>
  <si>
    <t>Lettow-Vorbeck-Allee 91</t>
  </si>
  <si>
    <t>Kämmschnell</t>
  </si>
  <si>
    <t>Egestorffstr. 13</t>
  </si>
  <si>
    <t>Karsoni</t>
  </si>
  <si>
    <t>San</t>
  </si>
  <si>
    <t>Wilhelm-Raabe-Str. 20</t>
  </si>
  <si>
    <t>Kieth</t>
  </si>
  <si>
    <t>Alfred</t>
  </si>
  <si>
    <t>Sterntalerweg 27 A</t>
  </si>
  <si>
    <t>Großer Weg 27</t>
  </si>
  <si>
    <t>Klim</t>
  </si>
  <si>
    <t>Christian</t>
  </si>
  <si>
    <t>Haydnstr. 3</t>
  </si>
  <si>
    <t>Knauf</t>
  </si>
  <si>
    <t>Dirk</t>
  </si>
  <si>
    <t>Schneiderberg 22</t>
  </si>
  <si>
    <t>Hannover 1</t>
  </si>
  <si>
    <t>Schulenburger Landstr. 19</t>
  </si>
  <si>
    <t>Kothor</t>
  </si>
  <si>
    <t>Wassili</t>
  </si>
  <si>
    <t>Wilhelm-Reime-Str. 7</t>
  </si>
  <si>
    <t>Kourow</t>
  </si>
  <si>
    <t>Iri</t>
  </si>
  <si>
    <t>Eichendorffstr. 12</t>
  </si>
  <si>
    <t>Krawor</t>
  </si>
  <si>
    <t>Hannes</t>
  </si>
  <si>
    <t>In den Höfen 2</t>
  </si>
  <si>
    <t>Krejsel</t>
  </si>
  <si>
    <t>Carola</t>
  </si>
  <si>
    <t>Scheelenkamp 4</t>
  </si>
  <si>
    <t>Wilhelm-Busch-Str. 14</t>
  </si>
  <si>
    <t>Kruwa</t>
  </si>
  <si>
    <t>Lutz</t>
  </si>
  <si>
    <t>Hinter der Worth 16</t>
  </si>
  <si>
    <t>Langwasser</t>
  </si>
  <si>
    <t>Lerchenkamp 6</t>
  </si>
  <si>
    <t xml:space="preserve"> Garbsen 1</t>
  </si>
  <si>
    <t>Beethovenstr. 8</t>
  </si>
  <si>
    <t>Lend</t>
  </si>
  <si>
    <t>Erwin</t>
  </si>
  <si>
    <t>Ronnenberg 3</t>
  </si>
  <si>
    <t>Loewenberger Str. 5</t>
  </si>
  <si>
    <t>Matthiasstr. 12</t>
  </si>
  <si>
    <t>Am Steinförth 4</t>
  </si>
  <si>
    <t>Mastor</t>
  </si>
  <si>
    <t>Volker</t>
  </si>
  <si>
    <t>Max-Planck-Str. 21</t>
  </si>
  <si>
    <t>Seggebruch</t>
  </si>
  <si>
    <t>Tallensen 14</t>
  </si>
  <si>
    <t>Mihaija</t>
  </si>
  <si>
    <t>Julian</t>
  </si>
  <si>
    <t>Apelern</t>
  </si>
  <si>
    <t>An der Spille 6</t>
  </si>
  <si>
    <t>Wedemark</t>
  </si>
  <si>
    <t>Hummelweg 9</t>
  </si>
  <si>
    <t>Berliner Str. 12</t>
  </si>
  <si>
    <t>Pall</t>
  </si>
  <si>
    <t>Frauke</t>
  </si>
  <si>
    <t>Hauptstr. 46</t>
  </si>
  <si>
    <t>Wunstorf 1</t>
  </si>
  <si>
    <t>Mühlenkampstr. 49</t>
  </si>
  <si>
    <t>Hannover 21</t>
  </si>
  <si>
    <t>Eichsfelder Str. 65</t>
  </si>
  <si>
    <t>Penara</t>
  </si>
  <si>
    <t>Horst</t>
  </si>
  <si>
    <t>Sandkamp 8</t>
  </si>
  <si>
    <t>Osterwalder Str. 187</t>
  </si>
  <si>
    <t>Posoma</t>
  </si>
  <si>
    <t>Shepton-Mallet-Ring 52</t>
  </si>
  <si>
    <t>Pretlow</t>
  </si>
  <si>
    <t>Janus</t>
  </si>
  <si>
    <t>Salzhemmendorf</t>
  </si>
  <si>
    <t>An der Aue 2</t>
  </si>
  <si>
    <t>Rauser</t>
  </si>
  <si>
    <t>Ömer</t>
  </si>
  <si>
    <t>Bartold-Knaust-Str. 17</t>
  </si>
  <si>
    <t>Rieser</t>
  </si>
  <si>
    <t>Jennifer</t>
  </si>
  <si>
    <t>Haselhecke 10</t>
  </si>
  <si>
    <t>Schwarmstedt</t>
  </si>
  <si>
    <t>Am Sandfeld 11</t>
  </si>
  <si>
    <t>Rodenberg</t>
  </si>
  <si>
    <t>Maschwiese 14</t>
  </si>
  <si>
    <t>Rollas</t>
  </si>
  <si>
    <t>Gerd</t>
  </si>
  <si>
    <t>Am Damme 3</t>
  </si>
  <si>
    <t>Schibar</t>
  </si>
  <si>
    <t>Lundenweg 13</t>
  </si>
  <si>
    <t>Schloping</t>
  </si>
  <si>
    <t>An der Haengebank 1</t>
  </si>
  <si>
    <t>Ringstr. 14</t>
  </si>
  <si>
    <t>Pottbergsweg 18</t>
  </si>
  <si>
    <t>Schöbel</t>
  </si>
  <si>
    <t>Uwe</t>
  </si>
  <si>
    <t>Landwehrriethe 30</t>
  </si>
  <si>
    <t>Sanddornstr. 18</t>
  </si>
  <si>
    <t>Schöneberg</t>
  </si>
  <si>
    <t>Gisele</t>
  </si>
  <si>
    <t>Harzburger Str. 13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</si>
  <si>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</si>
  <si>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</si>
  <si>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</si>
  <si>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</si>
  <si>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</si>
  <si>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</si>
  <si>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</si>
  <si>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</si>
  <si>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</si>
  <si>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</si>
  <si>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Seidlitz</t>
  </si>
  <si>
    <t>Twedenweg 6</t>
  </si>
  <si>
    <t>Seinert</t>
  </si>
  <si>
    <t>Mirus</t>
  </si>
  <si>
    <t>Hansastr. 1</t>
  </si>
  <si>
    <t xml:space="preserve"> Garbsen 4</t>
  </si>
  <si>
    <t>Corinthstr. 15</t>
  </si>
  <si>
    <t>Silimur</t>
  </si>
  <si>
    <t>Im Großen Büchenfeld 13</t>
  </si>
  <si>
    <t>Steiger</t>
  </si>
  <si>
    <t>Auf der Haube 8</t>
  </si>
  <si>
    <t>Straber</t>
  </si>
  <si>
    <t>Peter</t>
  </si>
  <si>
    <t>Am Gehäge 5</t>
  </si>
  <si>
    <t>Süntelsstr. 15</t>
  </si>
  <si>
    <t>Struss</t>
  </si>
  <si>
    <t>Fingerhutweg 25</t>
  </si>
  <si>
    <t>Gehrden</t>
  </si>
  <si>
    <t>Bachstraße 12</t>
  </si>
  <si>
    <t>Thieler</t>
  </si>
  <si>
    <t>Rüdiger</t>
  </si>
  <si>
    <t>Ricklinger Str. 81</t>
  </si>
  <si>
    <t>Baldeniusstr. 32</t>
  </si>
  <si>
    <t>Tuna</t>
  </si>
  <si>
    <t>S</t>
  </si>
  <si>
    <t>Fledermausweg 6</t>
  </si>
  <si>
    <t>Springe 1</t>
  </si>
  <si>
    <t>Oppelner Str. 16</t>
  </si>
  <si>
    <t>Hildesheim</t>
  </si>
  <si>
    <t>Vionvillestr. 13</t>
  </si>
  <si>
    <t>Waleka</t>
  </si>
  <si>
    <t>Roswitha</t>
  </si>
  <si>
    <t>Laatzen</t>
  </si>
  <si>
    <t>Marktstr. 5</t>
  </si>
  <si>
    <t>Walklig</t>
  </si>
  <si>
    <t>Bertus</t>
  </si>
  <si>
    <t>Davenstedter Markt 31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</si>
  <si>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</si>
  <si>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</si>
  <si>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</si>
  <si>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</si>
  <si>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</si>
  <si>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</si>
  <si>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</si>
  <si>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</si>
  <si>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Drosselbartweg 21</t>
  </si>
  <si>
    <t>Witking</t>
  </si>
  <si>
    <t>Rainer</t>
  </si>
  <si>
    <t>Buchholz</t>
  </si>
  <si>
    <t>Lerchenweg 14</t>
  </si>
  <si>
    <t>Wlodomar</t>
  </si>
  <si>
    <t>Hermann</t>
  </si>
  <si>
    <t xml:space="preserve">Wilhelm-Reime-Str. 11 </t>
  </si>
  <si>
    <t>Grethem</t>
  </si>
  <si>
    <t>Schlesienstr. 19</t>
  </si>
  <si>
    <t>Kinder</t>
  </si>
  <si>
    <t>LP</t>
  </si>
  <si>
    <t>LK</t>
  </si>
  <si>
    <t>LT</t>
  </si>
  <si>
    <t>LM</t>
  </si>
  <si>
    <t>Günzülün</t>
  </si>
  <si>
    <t>LV</t>
  </si>
  <si>
    <t>PH</t>
  </si>
  <si>
    <t>PM</t>
  </si>
  <si>
    <t>PQ</t>
  </si>
  <si>
    <t>PT</t>
  </si>
  <si>
    <t>PK</t>
  </si>
  <si>
    <t>Steuer-
klasse</t>
  </si>
  <si>
    <t>Kinder-
frei-
betrag</t>
  </si>
  <si>
    <t>Kranken-
kasse</t>
  </si>
  <si>
    <t>Einsatz-
gebiet</t>
  </si>
  <si>
    <t>Entgelt-
stufe</t>
  </si>
  <si>
    <t>Verkauf</t>
  </si>
  <si>
    <t>Müller</t>
  </si>
  <si>
    <t>Personalstamm Produktion und Logistik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</si>
  <si>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</si>
  <si>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</si>
  <si>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</si>
  <si>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</si>
  <si>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</si>
  <si>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</si>
  <si>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</si>
  <si>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</si>
  <si>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</si>
  <si>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</si>
  <si>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</si>
  <si>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</si>
  <si>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</si>
  <si>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</si>
  <si>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</si>
  <si>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</si>
  <si>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</si>
  <si>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</si>
  <si>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</si>
  <si>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</si>
  <si>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</si>
  <si>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</si>
  <si>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</si>
  <si>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</si>
  <si>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</si>
  <si>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</si>
  <si>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</si>
  <si>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</si>
  <si>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</si>
  <si>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</si>
  <si>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</si>
  <si>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</si>
  <si>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</si>
  <si>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</si>
  <si>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</si>
  <si>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</si>
  <si>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</si>
  <si>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</si>
  <si>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</si>
  <si>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</si>
  <si>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</si>
  <si>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</si>
  <si>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</si>
  <si>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</si>
  <si>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</si>
  <si>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</si>
  <si>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</si>
  <si>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</si>
  <si>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</si>
  <si>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</si>
  <si>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</si>
  <si>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</si>
  <si>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</si>
  <si>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</si>
  <si>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</si>
  <si>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</si>
  <si>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</si>
  <si>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</si>
  <si>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</si>
  <si>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</si>
  <si>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Rentenversicherung (RV)</t>
  </si>
  <si>
    <t>Arbeitslosenversicherung (AV)</t>
  </si>
  <si>
    <t>Pflegeversicherung (PV)</t>
  </si>
  <si>
    <t>Pflegeversicherung (PV) für Kinderlose über 23 Jahre</t>
  </si>
  <si>
    <t>Renten- und Arbeitslosenversicherung (alte Bundesländer)</t>
  </si>
  <si>
    <t>Renten- und Arbeitslosenversicherung (neue Bundesländer)</t>
  </si>
  <si>
    <t>Kranken- und Pflegeversicherung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</si>
  <si>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</si>
  <si>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</si>
  <si>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</si>
  <si>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</si>
  <si>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</si>
  <si>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</si>
  <si>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</si>
  <si>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</si>
  <si>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</si>
  <si>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</si>
  <si>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</si>
  <si>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</si>
  <si>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</si>
  <si>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</si>
  <si>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</si>
  <si>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</si>
  <si>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</si>
  <si>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</si>
  <si>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</si>
  <si>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</si>
  <si>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</si>
  <si>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Krankentage 2010</t>
  </si>
  <si>
    <t>Gesundheitsquote im Oktober 2010</t>
  </si>
  <si>
    <t>kaufmännisch</t>
  </si>
  <si>
    <t>gewerblich</t>
  </si>
  <si>
    <t>Verwaltung</t>
  </si>
  <si>
    <t>Logistik</t>
  </si>
  <si>
    <t>Produktion</t>
  </si>
  <si>
    <t>Abteilung</t>
  </si>
  <si>
    <t>Personalstamm Produktion / Logistik / Verwaltung</t>
  </si>
  <si>
    <t>Abt</t>
  </si>
  <si>
    <t>Berthold</t>
  </si>
  <si>
    <t>Barbara</t>
  </si>
  <si>
    <t>Klaus</t>
  </si>
  <si>
    <t>Hans</t>
  </si>
  <si>
    <t>Petra</t>
  </si>
  <si>
    <t>Ast</t>
  </si>
  <si>
    <t>Wolfgang</t>
  </si>
  <si>
    <t>Jürgen</t>
  </si>
  <si>
    <t>Beitragssätze für Arbeitnehmer (AN) und Arbeitgeber (AG)</t>
  </si>
  <si>
    <t>AN</t>
  </si>
  <si>
    <t>AG</t>
  </si>
  <si>
    <t>Beitragsbemessungsgrenzen (BBG):</t>
  </si>
  <si>
    <t>Lohnsteuertabelle für die Steuerklassen I bis IV (vereinfacht)</t>
  </si>
  <si>
    <t>1.700,00 € bis 4.500,00 €</t>
  </si>
  <si>
    <t>Entgelt 
in EUR</t>
  </si>
  <si>
    <t>II</t>
  </si>
  <si>
    <t>III</t>
  </si>
  <si>
    <t>IV</t>
  </si>
  <si>
    <t>Pers.- 
Nr.</t>
  </si>
  <si>
    <t>Entgelt</t>
  </si>
  <si>
    <t>Kinder-
freibetrag</t>
  </si>
  <si>
    <t>Lohnsteuer</t>
  </si>
  <si>
    <t>SoLi</t>
  </si>
  <si>
    <t>KiSt 9%</t>
  </si>
  <si>
    <t>Steuern
gesamt</t>
  </si>
  <si>
    <t>Albert</t>
  </si>
  <si>
    <t>Rosi</t>
  </si>
  <si>
    <t>AOX</t>
  </si>
  <si>
    <t>V</t>
  </si>
  <si>
    <t>Albig</t>
  </si>
  <si>
    <t>Ramona</t>
  </si>
  <si>
    <t>Alt</t>
  </si>
  <si>
    <t>Jörg</t>
  </si>
  <si>
    <t>Ambro</t>
  </si>
  <si>
    <t>Gerda</t>
  </si>
  <si>
    <t>DAQ</t>
  </si>
  <si>
    <t>Amel</t>
  </si>
  <si>
    <t>Gertrude</t>
  </si>
  <si>
    <t>Assmann</t>
  </si>
  <si>
    <t>Friederike</t>
  </si>
  <si>
    <t>TEK</t>
  </si>
  <si>
    <t>Augst</t>
  </si>
  <si>
    <t>Baum</t>
  </si>
  <si>
    <t>Thomas</t>
  </si>
  <si>
    <t>Behr</t>
  </si>
  <si>
    <t>Blatt</t>
  </si>
  <si>
    <t>Eva</t>
  </si>
  <si>
    <t>Brand</t>
  </si>
  <si>
    <t>Dieter</t>
  </si>
  <si>
    <t>Brandtner</t>
  </si>
  <si>
    <t>Felix</t>
  </si>
  <si>
    <t>Damm</t>
  </si>
  <si>
    <t>Wilhelm</t>
  </si>
  <si>
    <t>Delbrück</t>
  </si>
  <si>
    <t>Franz</t>
  </si>
  <si>
    <t>Dettmann</t>
  </si>
  <si>
    <t>Hugo</t>
  </si>
  <si>
    <t>Erler</t>
  </si>
  <si>
    <t>Gustav</t>
  </si>
  <si>
    <t>Erlkönig</t>
  </si>
  <si>
    <t>Etzolt</t>
  </si>
  <si>
    <t>Fritz</t>
  </si>
  <si>
    <t>Helber</t>
  </si>
  <si>
    <t>Ede</t>
  </si>
  <si>
    <t>Herfort</t>
  </si>
  <si>
    <t>Eduard</t>
  </si>
  <si>
    <t>Herzog</t>
  </si>
  <si>
    <t>Hof</t>
  </si>
  <si>
    <t>Martina</t>
  </si>
  <si>
    <t>Hügel</t>
  </si>
  <si>
    <t>Walter</t>
  </si>
  <si>
    <t>Marta</t>
  </si>
  <si>
    <t>Hummel</t>
  </si>
  <si>
    <t>Kadar</t>
  </si>
  <si>
    <t>Hülya</t>
  </si>
  <si>
    <t>Kaiser</t>
  </si>
  <si>
    <t>Claudia</t>
  </si>
  <si>
    <t>Klang</t>
  </si>
  <si>
    <t>Marion</t>
  </si>
  <si>
    <t>Klaud</t>
  </si>
  <si>
    <t>Jochen</t>
  </si>
  <si>
    <t>Klauder</t>
  </si>
  <si>
    <t>Klug</t>
  </si>
  <si>
    <t>Mandy</t>
  </si>
  <si>
    <t>Kluge</t>
  </si>
  <si>
    <t>Mona</t>
  </si>
  <si>
    <t>Koch</t>
  </si>
  <si>
    <t>Kohl</t>
  </si>
  <si>
    <t>Sandra</t>
  </si>
  <si>
    <t>Korte</t>
  </si>
  <si>
    <t>Juri</t>
  </si>
  <si>
    <t>Kunte</t>
  </si>
  <si>
    <t>Konrad</t>
  </si>
  <si>
    <t>Kurz</t>
  </si>
  <si>
    <t>Laub</t>
  </si>
  <si>
    <t>Susanne</t>
  </si>
  <si>
    <t>Laug</t>
  </si>
  <si>
    <t>Jule</t>
  </si>
  <si>
    <t>Malzer</t>
  </si>
  <si>
    <t>Manta</t>
  </si>
  <si>
    <t>Peer</t>
  </si>
  <si>
    <t>Morgan</t>
  </si>
  <si>
    <t>Helen</t>
  </si>
  <si>
    <t>Mossmann</t>
  </si>
  <si>
    <t>Most</t>
  </si>
  <si>
    <t>Paland</t>
  </si>
  <si>
    <t>Priem</t>
  </si>
  <si>
    <t>Pukki</t>
  </si>
  <si>
    <t>Sabine</t>
  </si>
  <si>
    <t>Sedal</t>
  </si>
  <si>
    <t>Sercan</t>
  </si>
  <si>
    <t>Sessner</t>
  </si>
  <si>
    <t>Sproten</t>
  </si>
  <si>
    <t>Stamm</t>
  </si>
  <si>
    <t>Harald</t>
  </si>
  <si>
    <t>Terhorst</t>
  </si>
  <si>
    <t>Malte</t>
  </si>
  <si>
    <t>Tetzlaw</t>
  </si>
  <si>
    <t>Zabel</t>
  </si>
  <si>
    <t>Zuchy</t>
  </si>
  <si>
    <t>Herr</t>
  </si>
  <si>
    <t>Frau</t>
  </si>
  <si>
    <t>Anrede</t>
  </si>
  <si>
    <t>Alter</t>
  </si>
  <si>
    <t>Steuer-klasse</t>
  </si>
  <si>
    <t>A = Arbeitstag</t>
  </si>
  <si>
    <t>Art der Verletzung/Körperteile</t>
  </si>
  <si>
    <t>A</t>
  </si>
  <si>
    <t>Augen</t>
  </si>
  <si>
    <t>Feiertag</t>
  </si>
  <si>
    <t>Krankenversicherung (KV) der Kassen AOX, DAQ, 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</si>
</sst>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_-* #,##0.00\ [$€-407]_-;\-* #,##0.00\ [$€-407]_-;_-* &quot;-&quot;??\ [$€-407]_-;_-@_-"/>
    <numFmt numFmtId="168" formatCode="d/m/"/>
    <numFmt numFmtId="169" formatCode="dd/mm/yy;@"/>
    <numFmt numFmtId="170" formatCode="0.000%"/>
    <numFmt numFmtId="171" formatCode="#,##0.00\ &quot;€&quot;"/>
  </numFmts>
  <fonts count="32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20" borderId="1" applyNumberFormat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20" fillId="7" borderId="2" applyNumberFormat="0" applyAlignment="0" applyProtection="0"/>
    <xf numFmtId="0" fontId="23" fillId="0" borderId="4" applyNumberFormat="0" applyFill="0" applyAlignment="0" applyProtection="0"/>
    <xf numFmtId="0" fontId="15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5" fillId="0" borderId="0"/>
    <xf numFmtId="0" fontId="5" fillId="22" borderId="9" applyNumberFormat="0" applyFont="0" applyAlignment="0" applyProtection="0"/>
    <xf numFmtId="0" fontId="5" fillId="0" borderId="0"/>
    <xf numFmtId="0" fontId="4" fillId="0" borderId="0"/>
    <xf numFmtId="0" fontId="9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28" fillId="0" borderId="0"/>
    <xf numFmtId="0" fontId="4" fillId="0" borderId="0"/>
    <xf numFmtId="44" fontId="5" fillId="0" borderId="0" applyFon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/>
    <xf numFmtId="14" fontId="2" fillId="0" borderId="0" xfId="0" applyNumberFormat="1" applyFont="1" applyBorder="1" applyAlignment="1"/>
    <xf numFmtId="0" fontId="2" fillId="0" borderId="0" xfId="0" applyFont="1" applyAlignme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/>
    <xf numFmtId="14" fontId="2" fillId="0" borderId="0" xfId="0" applyNumberFormat="1" applyFont="1" applyFill="1" applyBorder="1" applyAlignment="1"/>
    <xf numFmtId="14" fontId="2" fillId="0" borderId="0" xfId="0" applyNumberFormat="1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 wrapText="1"/>
    </xf>
    <xf numFmtId="14" fontId="2" fillId="0" borderId="0" xfId="0" applyNumberFormat="1" applyFont="1" applyFill="1" applyAlignment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Font="1" applyBorder="1"/>
    <xf numFmtId="0" fontId="2" fillId="0" borderId="0" xfId="0" applyNumberFormat="1" applyFont="1" applyBorder="1"/>
    <xf numFmtId="0" fontId="2" fillId="0" borderId="0" xfId="50" applyNumberFormat="1" applyFont="1" applyBorder="1"/>
    <xf numFmtId="0" fontId="2" fillId="0" borderId="0" xfId="0" applyFont="1" applyBorder="1" applyAlignment="1">
      <alignment vertical="center" wrapText="1"/>
    </xf>
    <xf numFmtId="14" fontId="2" fillId="0" borderId="0" xfId="0" applyNumberFormat="1" applyFont="1" applyFill="1" applyBorder="1" applyAlignment="1">
      <alignment vertical="center" wrapText="1"/>
    </xf>
    <xf numFmtId="168" fontId="0" fillId="0" borderId="0" xfId="0" applyNumberFormat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2" fillId="0" borderId="10" xfId="0" applyNumberFormat="1" applyFont="1" applyBorder="1"/>
    <xf numFmtId="0" fontId="2" fillId="0" borderId="10" xfId="0" applyNumberFormat="1" applyFont="1" applyBorder="1" applyAlignment="1">
      <alignment horizontal="left"/>
    </xf>
    <xf numFmtId="0" fontId="5" fillId="0" borderId="12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0" xfId="0" applyFont="1" applyFill="1" applyBorder="1"/>
    <xf numFmtId="14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5" fillId="0" borderId="0" xfId="0" applyFont="1" applyFill="1"/>
    <xf numFmtId="0" fontId="5" fillId="0" borderId="16" xfId="0" applyFont="1" applyFill="1" applyBorder="1" applyAlignment="1">
      <alignment horizontal="center"/>
    </xf>
    <xf numFmtId="0" fontId="5" fillId="0" borderId="0" xfId="0" applyFont="1"/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/>
    <xf numFmtId="14" fontId="5" fillId="0" borderId="0" xfId="0" applyNumberFormat="1" applyFont="1" applyBorder="1" applyAlignment="1"/>
    <xf numFmtId="0" fontId="5" fillId="0" borderId="0" xfId="0" applyFont="1" applyAlignment="1"/>
    <xf numFmtId="165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14" fontId="5" fillId="0" borderId="0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NumberFormat="1" applyFont="1" applyFill="1" applyAlignment="1">
      <alignment horizontal="left"/>
    </xf>
    <xf numFmtId="0" fontId="5" fillId="0" borderId="0" xfId="0" applyFont="1" applyFill="1" applyBorder="1" applyAlignment="1"/>
    <xf numFmtId="1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4" fontId="5" fillId="0" borderId="0" xfId="0" applyNumberFormat="1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1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14" fontId="5" fillId="0" borderId="0" xfId="0" applyNumberFormat="1" applyFont="1" applyFill="1" applyAlignment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0" xfId="0" applyFont="1" applyBorder="1" applyAlignment="1">
      <alignment horizontal="centerContinuous"/>
    </xf>
    <xf numFmtId="14" fontId="5" fillId="0" borderId="10" xfId="0" applyNumberFormat="1" applyFont="1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14" fontId="2" fillId="0" borderId="0" xfId="0" applyNumberFormat="1" applyFont="1" applyFill="1" applyAlignment="1">
      <alignment vertical="top" wrapText="1"/>
    </xf>
    <xf numFmtId="0" fontId="5" fillId="0" borderId="10" xfId="0" applyFont="1" applyFill="1" applyBorder="1" applyAlignment="1">
      <alignment vertical="center"/>
    </xf>
    <xf numFmtId="0" fontId="5" fillId="0" borderId="0" xfId="60" applyNumberFormat="1" applyFont="1"/>
    <xf numFmtId="4" fontId="29" fillId="0" borderId="0" xfId="86" applyNumberFormat="1" applyFont="1" applyAlignment="1">
      <alignment horizontal="left"/>
    </xf>
    <xf numFmtId="4" fontId="28" fillId="0" borderId="0" xfId="86" applyNumberFormat="1"/>
    <xf numFmtId="0" fontId="28" fillId="0" borderId="0" xfId="86"/>
    <xf numFmtId="4" fontId="28" fillId="0" borderId="0" xfId="86" applyNumberFormat="1" applyAlignment="1">
      <alignment horizontal="left"/>
    </xf>
    <xf numFmtId="4" fontId="28" fillId="0" borderId="0" xfId="86" applyNumberFormat="1" applyAlignment="1">
      <alignment horizontal="center"/>
    </xf>
    <xf numFmtId="4" fontId="28" fillId="0" borderId="11" xfId="86" applyNumberFormat="1" applyBorder="1" applyAlignment="1">
      <alignment horizontal="left" wrapText="1"/>
    </xf>
    <xf numFmtId="4" fontId="28" fillId="0" borderId="11" xfId="86" applyNumberFormat="1" applyBorder="1" applyAlignment="1">
      <alignment horizontal="center"/>
    </xf>
    <xf numFmtId="0" fontId="28" fillId="0" borderId="0" xfId="86" applyAlignment="1">
      <alignment horizontal="center"/>
    </xf>
    <xf numFmtId="0" fontId="5" fillId="0" borderId="11" xfId="87" applyFont="1" applyFill="1" applyBorder="1" applyAlignment="1">
      <alignment wrapText="1"/>
    </xf>
    <xf numFmtId="14" fontId="5" fillId="0" borderId="11" xfId="87" applyNumberFormat="1" applyFont="1" applyFill="1" applyBorder="1" applyAlignment="1">
      <alignment wrapText="1"/>
    </xf>
    <xf numFmtId="0" fontId="5" fillId="0" borderId="11" xfId="87" applyNumberFormat="1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0" fontId="5" fillId="0" borderId="11" xfId="0" applyNumberFormat="1" applyFont="1" applyFill="1" applyBorder="1" applyAlignment="1">
      <alignment wrapText="1"/>
    </xf>
    <xf numFmtId="0" fontId="0" fillId="0" borderId="0" xfId="0" applyFill="1" applyBorder="1"/>
    <xf numFmtId="0" fontId="5" fillId="0" borderId="0" xfId="87" applyFont="1" applyFill="1" applyBorder="1" applyAlignment="1">
      <alignment horizontal="left"/>
    </xf>
    <xf numFmtId="0" fontId="5" fillId="0" borderId="0" xfId="87" applyFont="1" applyFill="1" applyBorder="1"/>
    <xf numFmtId="14" fontId="5" fillId="0" borderId="0" xfId="87" applyNumberFormat="1" applyFont="1" applyFill="1" applyBorder="1" applyAlignment="1">
      <alignment horizontal="right"/>
    </xf>
    <xf numFmtId="0" fontId="5" fillId="0" borderId="0" xfId="87" applyNumberFormat="1" applyFont="1" applyFill="1" applyBorder="1" applyAlignment="1">
      <alignment horizontal="center"/>
    </xf>
    <xf numFmtId="0" fontId="5" fillId="0" borderId="0" xfId="87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5" fillId="0" borderId="0" xfId="87" applyFont="1" applyFill="1" applyBorder="1" applyAlignment="1">
      <alignment horizontal="center"/>
    </xf>
    <xf numFmtId="4" fontId="5" fillId="0" borderId="0" xfId="87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5" fillId="0" borderId="0" xfId="87" applyFont="1" applyBorder="1" applyAlignment="1">
      <alignment horizontal="left" vertical="center" wrapText="1"/>
    </xf>
    <xf numFmtId="0" fontId="5" fillId="0" borderId="0" xfId="87" applyFont="1" applyBorder="1" applyAlignment="1">
      <alignment horizontal="center" vertical="center"/>
    </xf>
    <xf numFmtId="0" fontId="5" fillId="0" borderId="0" xfId="87" applyFont="1" applyBorder="1" applyAlignment="1">
      <alignment horizontal="center" vertical="center" wrapText="1"/>
    </xf>
    <xf numFmtId="0" fontId="5" fillId="0" borderId="0" xfId="87" applyNumberFormat="1" applyFont="1" applyBorder="1" applyAlignment="1">
      <alignment horizontal="center" vertical="center" wrapText="1"/>
    </xf>
    <xf numFmtId="0" fontId="5" fillId="0" borderId="0" xfId="87" applyNumberFormat="1" applyFont="1" applyBorder="1" applyAlignment="1">
      <alignment horizontal="right" vertical="center"/>
    </xf>
    <xf numFmtId="0" fontId="5" fillId="0" borderId="0" xfId="87" applyNumberFormat="1" applyFont="1" applyBorder="1" applyAlignment="1">
      <alignment horizontal="center" vertical="center"/>
    </xf>
    <xf numFmtId="0" fontId="5" fillId="0" borderId="0" xfId="83" applyNumberFormat="1" applyFont="1" applyBorder="1" applyAlignment="1">
      <alignment horizontal="center" vertical="center"/>
    </xf>
    <xf numFmtId="0" fontId="0" fillId="0" borderId="0" xfId="0" applyNumberFormat="1"/>
    <xf numFmtId="0" fontId="5" fillId="0" borderId="0" xfId="87" applyNumberFormat="1" applyFont="1" applyBorder="1"/>
    <xf numFmtId="0" fontId="5" fillId="0" borderId="11" xfId="87" applyFont="1" applyBorder="1" applyAlignment="1">
      <alignment wrapText="1"/>
    </xf>
    <xf numFmtId="0" fontId="5" fillId="0" borderId="11" xfId="87" applyFont="1" applyBorder="1" applyAlignment="1"/>
    <xf numFmtId="0" fontId="5" fillId="0" borderId="0" xfId="87" applyFont="1" applyBorder="1" applyAlignment="1">
      <alignment horizontal="left"/>
    </xf>
    <xf numFmtId="0" fontId="5" fillId="0" borderId="0" xfId="87" applyFont="1" applyBorder="1"/>
    <xf numFmtId="14" fontId="5" fillId="0" borderId="0" xfId="87" applyNumberFormat="1" applyFont="1" applyBorder="1"/>
    <xf numFmtId="0" fontId="5" fillId="0" borderId="0" xfId="87" applyFont="1" applyBorder="1" applyAlignment="1">
      <alignment horizontal="center"/>
    </xf>
    <xf numFmtId="0" fontId="5" fillId="0" borderId="0" xfId="87" applyFont="1" applyBorder="1" applyAlignment="1">
      <alignment horizontal="right"/>
    </xf>
    <xf numFmtId="0" fontId="5" fillId="0" borderId="0" xfId="87" applyNumberFormat="1" applyFont="1" applyBorder="1" applyAlignment="1">
      <alignment horizontal="right"/>
    </xf>
    <xf numFmtId="169" fontId="5" fillId="0" borderId="0" xfId="87" applyNumberFormat="1" applyFont="1" applyBorder="1"/>
    <xf numFmtId="0" fontId="5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0" fontId="30" fillId="0" borderId="0" xfId="87" applyNumberFormat="1" applyFont="1" applyBorder="1" applyAlignment="1">
      <alignment horizontal="center" vertical="center" wrapText="1"/>
    </xf>
    <xf numFmtId="0" fontId="5" fillId="0" borderId="0" xfId="60" applyNumberFormat="1" applyFont="1" applyBorder="1" applyAlignment="1">
      <alignment horizontal="center"/>
    </xf>
    <xf numFmtId="0" fontId="5" fillId="0" borderId="11" xfId="87" applyNumberFormat="1" applyFont="1" applyBorder="1" applyAlignment="1">
      <alignment wrapText="1"/>
    </xf>
    <xf numFmtId="0" fontId="5" fillId="0" borderId="11" xfId="87" applyNumberFormat="1" applyFont="1" applyBorder="1" applyAlignment="1"/>
    <xf numFmtId="0" fontId="5" fillId="0" borderId="11" xfId="87" applyNumberFormat="1" applyFont="1" applyFill="1" applyBorder="1" applyAlignment="1"/>
    <xf numFmtId="0" fontId="0" fillId="0" borderId="0" xfId="0" applyNumberFormat="1" applyFill="1" applyBorder="1" applyAlignment="1">
      <alignment horizontal="left"/>
    </xf>
    <xf numFmtId="0" fontId="0" fillId="0" borderId="0" xfId="0" applyNumberFormat="1" applyBorder="1" applyAlignment="1">
      <alignment horizontal="left"/>
    </xf>
    <xf numFmtId="0" fontId="5" fillId="0" borderId="0" xfId="87" applyNumberFormat="1" applyFont="1" applyBorder="1" applyAlignment="1">
      <alignment horizontal="left"/>
    </xf>
    <xf numFmtId="0" fontId="5" fillId="0" borderId="0" xfId="87" applyNumberFormat="1" applyFont="1" applyBorder="1" applyAlignment="1">
      <alignment horizontal="center"/>
    </xf>
    <xf numFmtId="0" fontId="5" fillId="0" borderId="11" xfId="87" applyNumberFormat="1" applyFont="1" applyBorder="1" applyAlignment="1">
      <alignment horizontal="left" wrapText="1"/>
    </xf>
    <xf numFmtId="0" fontId="5" fillId="0" borderId="11" xfId="87" applyNumberFormat="1" applyFont="1" applyBorder="1" applyAlignment="1">
      <alignment horizontal="right"/>
    </xf>
    <xf numFmtId="0" fontId="5" fillId="0" borderId="0" xfId="87" applyNumberFormat="1" applyFont="1" applyFill="1" applyBorder="1" applyAlignment="1">
      <alignment horizontal="left"/>
    </xf>
    <xf numFmtId="10" fontId="5" fillId="0" borderId="10" xfId="60" applyNumberFormat="1" applyFont="1" applyBorder="1"/>
    <xf numFmtId="0" fontId="8" fillId="0" borderId="0" xfId="60" applyFont="1"/>
    <xf numFmtId="0" fontId="5" fillId="0" borderId="0" xfId="60" applyFont="1"/>
    <xf numFmtId="0" fontId="8" fillId="0" borderId="10" xfId="60" applyFont="1" applyBorder="1"/>
    <xf numFmtId="0" fontId="5" fillId="0" borderId="10" xfId="60" applyFont="1" applyBorder="1" applyAlignment="1">
      <alignment horizontal="center"/>
    </xf>
    <xf numFmtId="0" fontId="5" fillId="0" borderId="10" xfId="60" applyFont="1" applyBorder="1"/>
    <xf numFmtId="10" fontId="5" fillId="0" borderId="10" xfId="83" applyNumberFormat="1" applyFont="1" applyBorder="1"/>
    <xf numFmtId="10" fontId="5" fillId="23" borderId="10" xfId="60" applyNumberFormat="1" applyFont="1" applyFill="1" applyBorder="1"/>
    <xf numFmtId="170" fontId="5" fillId="0" borderId="10" xfId="60" applyNumberFormat="1" applyFont="1" applyBorder="1"/>
    <xf numFmtId="4" fontId="5" fillId="0" borderId="0" xfId="87" applyNumberFormat="1" applyFont="1" applyBorder="1"/>
    <xf numFmtId="0" fontId="5" fillId="0" borderId="10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7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14" fontId="0" fillId="0" borderId="13" xfId="0" applyNumberFormat="1" applyFont="1" applyFill="1" applyBorder="1" applyAlignment="1">
      <alignment horizontal="center"/>
    </xf>
    <xf numFmtId="0" fontId="5" fillId="0" borderId="20" xfId="0" applyFont="1" applyFill="1" applyBorder="1"/>
    <xf numFmtId="0" fontId="0" fillId="0" borderId="13" xfId="0" applyFont="1" applyFill="1" applyBorder="1"/>
    <xf numFmtId="14" fontId="0" fillId="0" borderId="14" xfId="0" applyNumberFormat="1" applyFont="1" applyFill="1" applyBorder="1" applyAlignment="1">
      <alignment horizontal="center"/>
    </xf>
    <xf numFmtId="0" fontId="0" fillId="0" borderId="10" xfId="0" applyNumberFormat="1" applyBorder="1" applyAlignment="1">
      <alignment horizontal="center" vertical="center"/>
    </xf>
    <xf numFmtId="171" fontId="5" fillId="0" borderId="10" xfId="88" applyNumberFormat="1" applyFont="1" applyBorder="1"/>
    <xf numFmtId="0" fontId="31" fillId="0" borderId="0" xfId="0" applyFont="1"/>
    <xf numFmtId="167" fontId="5" fillId="0" borderId="0" xfId="62" applyNumberFormat="1" applyFont="1"/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0" xfId="0" applyBorder="1" applyAlignment="1">
      <alignment horizontal="right" vertical="center"/>
    </xf>
    <xf numFmtId="0" fontId="5" fillId="0" borderId="10" xfId="0" applyNumberFormat="1" applyFont="1" applyBorder="1" applyAlignment="1">
      <alignment horizontal="right" vertical="center"/>
    </xf>
    <xf numFmtId="0" fontId="5" fillId="0" borderId="19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horizontal="right" vertical="center"/>
    </xf>
    <xf numFmtId="0" fontId="0" fillId="0" borderId="0" xfId="0" applyNumberFormat="1" applyAlignment="1">
      <alignment horizontal="center" vertical="center" wrapText="1"/>
    </xf>
    <xf numFmtId="0" fontId="5" fillId="0" borderId="10" xfId="0" applyNumberFormat="1" applyFont="1" applyFill="1" applyBorder="1" applyAlignment="1">
      <alignment vertical="center"/>
    </xf>
    <xf numFmtId="0" fontId="0" fillId="24" borderId="10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0" xfId="0" applyNumberFormat="1" applyBorder="1" applyAlignment="1">
      <alignment horizontal="right" vertical="center"/>
    </xf>
    <xf numFmtId="0" fontId="0" fillId="0" borderId="0" xfId="0" applyNumberFormat="1" applyAlignment="1"/>
    <xf numFmtId="0" fontId="0" fillId="0" borderId="10" xfId="0" applyNumberFormat="1" applyBorder="1" applyAlignment="1"/>
    <xf numFmtId="0" fontId="5" fillId="0" borderId="10" xfId="0" applyNumberFormat="1" applyFont="1" applyBorder="1" applyAlignment="1">
      <alignment horizontal="left"/>
    </xf>
    <xf numFmtId="0" fontId="0" fillId="0" borderId="19" xfId="0" applyNumberFormat="1" applyBorder="1" applyAlignment="1">
      <alignment horizontal="center" vertical="center"/>
    </xf>
    <xf numFmtId="0" fontId="5" fillId="0" borderId="20" xfId="0" applyNumberFormat="1" applyFont="1" applyFill="1" applyBorder="1" applyAlignment="1">
      <alignment vertical="center"/>
    </xf>
    <xf numFmtId="0" fontId="0" fillId="0" borderId="20" xfId="0" applyNumberFormat="1" applyBorder="1" applyAlignment="1">
      <alignment horizontal="right" vertical="center"/>
    </xf>
    <xf numFmtId="0" fontId="0" fillId="0" borderId="14" xfId="0" applyNumberFormat="1" applyBorder="1" applyAlignment="1">
      <alignment horizontal="center" vertical="center"/>
    </xf>
    <xf numFmtId="0" fontId="5" fillId="0" borderId="10" xfId="0" applyNumberFormat="1" applyFont="1" applyBorder="1" applyAlignment="1">
      <alignment horizontal="right"/>
    </xf>
    <xf numFmtId="0" fontId="5" fillId="0" borderId="0" xfId="0" applyNumberFormat="1" applyFont="1" applyAlignment="1">
      <alignment horizontal="left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0" fillId="0" borderId="17" xfId="0" applyNumberForma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 vertical="center"/>
    </xf>
    <xf numFmtId="0" fontId="0" fillId="23" borderId="17" xfId="0" applyNumberFormat="1" applyFill="1" applyBorder="1" applyAlignment="1">
      <alignment horizontal="center" vertical="center"/>
    </xf>
    <xf numFmtId="0" fontId="0" fillId="23" borderId="19" xfId="0" applyNumberFormat="1" applyFill="1" applyBorder="1" applyAlignment="1">
      <alignment horizontal="center" vertical="center"/>
    </xf>
    <xf numFmtId="0" fontId="0" fillId="0" borderId="10" xfId="0" applyNumberFormat="1" applyBorder="1" applyAlignment="1">
      <alignment vertical="center" wrapText="1"/>
    </xf>
    <xf numFmtId="0" fontId="0" fillId="0" borderId="10" xfId="0" applyNumberFormat="1" applyBorder="1" applyAlignment="1">
      <alignment vertical="center"/>
    </xf>
    <xf numFmtId="0" fontId="0" fillId="0" borderId="14" xfId="0" applyNumberFormat="1" applyFill="1" applyBorder="1" applyAlignment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10" xfId="0" applyNumberFormat="1" applyBorder="1" applyAlignment="1">
      <alignment horizontal="center" vertical="center"/>
    </xf>
    <xf numFmtId="0" fontId="5" fillId="0" borderId="17" xfId="0" applyNumberFormat="1" applyFont="1" applyBorder="1" applyAlignment="1">
      <alignment vertical="center"/>
    </xf>
    <xf numFmtId="0" fontId="5" fillId="0" borderId="18" xfId="0" applyNumberFormat="1" applyFont="1" applyBorder="1" applyAlignment="1">
      <alignment vertical="center"/>
    </xf>
    <xf numFmtId="0" fontId="5" fillId="0" borderId="19" xfId="0" applyNumberFormat="1" applyFont="1" applyBorder="1" applyAlignment="1">
      <alignment vertical="center"/>
    </xf>
  </cellXfs>
  <cellStyles count="89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Akzent1" xfId="64"/>
    <cellStyle name="20% - Akzent2" xfId="65"/>
    <cellStyle name="20% - Akzent3" xfId="66"/>
    <cellStyle name="20% - Akzent4" xfId="67"/>
    <cellStyle name="20% - Akzent5" xfId="68"/>
    <cellStyle name="20% - Akzent6" xfId="69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zent1" xfId="70"/>
    <cellStyle name="40% - Akzent2" xfId="71"/>
    <cellStyle name="40% - Akzent3" xfId="72"/>
    <cellStyle name="40% - Akzent4" xfId="73"/>
    <cellStyle name="40% - Akzent5" xfId="74"/>
    <cellStyle name="40% - Akzent6" xfId="75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60% - Akzent1" xfId="76"/>
    <cellStyle name="60% - Akzent2" xfId="77"/>
    <cellStyle name="60% - Akzent3" xfId="78"/>
    <cellStyle name="60% - Akzent4" xfId="79"/>
    <cellStyle name="60% - Akzent5" xfId="80"/>
    <cellStyle name="60% - Akzent6" xfId="81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Good" xfId="51"/>
    <cellStyle name="Heading 1" xfId="52"/>
    <cellStyle name="Heading 2" xfId="53"/>
    <cellStyle name="Heading 3" xfId="54"/>
    <cellStyle name="Heading 4" xfId="55"/>
    <cellStyle name="Linked Cell" xfId="56"/>
    <cellStyle name="Normal 2" xfId="57"/>
    <cellStyle name="Note" xfId="58"/>
    <cellStyle name="Prozent 2" xfId="82"/>
    <cellStyle name="Prozent 3" xfId="83"/>
    <cellStyle name="Standard" xfId="0" builtinId="0"/>
    <cellStyle name="Standard 2" xfId="59"/>
    <cellStyle name="Standard 2 2" xfId="84"/>
    <cellStyle name="Standard 3" xfId="85"/>
    <cellStyle name="Standard 4" xfId="86"/>
    <cellStyle name="Standard_Anlage_2-Aufg_Vers A" xfId="87"/>
    <cellStyle name="Standard_LohnlisteC_Anlage_2-Aufg_Vers D" xfId="60"/>
    <cellStyle name="Title" xfId="61"/>
    <cellStyle name="Währung 2" xfId="62"/>
    <cellStyle name="Währung 3" xfId="88"/>
    <cellStyle name="Warnender Text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1608448"/>
        <c:axId val="122453376"/>
      </c:barChart>
      <c:catAx>
        <c:axId val="12160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53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844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27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35" sqref="B35"/>
    </sheetView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zoomScaleNormal="100" workbookViewId="0"/>
  </sheetViews>
  <sheetFormatPr baseColWidth="10" defaultColWidth="11.44140625" defaultRowHeight="13.8" x14ac:dyDescent="0.25"/>
  <cols>
    <col min="1" max="3" width="11.44140625" style="1"/>
    <col min="4" max="4" width="15.6640625" style="1" customWidth="1"/>
    <col min="5" max="16384" width="11.44140625" style="1"/>
  </cols>
  <sheetData>
    <row r="1" spans="1:5" x14ac:dyDescent="0.25">
      <c r="A1" s="1" t="s">
        <v>424</v>
      </c>
    </row>
    <row r="3" spans="1:5" x14ac:dyDescent="0.25">
      <c r="A3" s="1" t="s">
        <v>427</v>
      </c>
      <c r="D3" s="1" t="s">
        <v>428</v>
      </c>
    </row>
    <row r="5" spans="1:5" x14ac:dyDescent="0.25">
      <c r="A5" s="16" t="s">
        <v>425</v>
      </c>
      <c r="B5" s="15" t="s">
        <v>426</v>
      </c>
      <c r="D5" s="16" t="s">
        <v>429</v>
      </c>
      <c r="E5" s="15" t="s">
        <v>426</v>
      </c>
    </row>
    <row r="6" spans="1:5" x14ac:dyDescent="0.25">
      <c r="A6" s="29">
        <v>1</v>
      </c>
      <c r="B6" s="28">
        <v>1728</v>
      </c>
      <c r="D6" s="29">
        <v>1</v>
      </c>
      <c r="E6" s="28">
        <v>694.4</v>
      </c>
    </row>
    <row r="7" spans="1:5" x14ac:dyDescent="0.25">
      <c r="A7" s="29">
        <v>2</v>
      </c>
      <c r="B7" s="28">
        <v>1749</v>
      </c>
      <c r="D7" s="29">
        <v>2</v>
      </c>
      <c r="E7" s="28">
        <v>728.98</v>
      </c>
    </row>
    <row r="8" spans="1:5" x14ac:dyDescent="0.25">
      <c r="A8" s="29">
        <v>3</v>
      </c>
      <c r="B8" s="28">
        <v>1770</v>
      </c>
      <c r="D8" s="29">
        <v>3</v>
      </c>
      <c r="E8" s="28">
        <v>780.34</v>
      </c>
    </row>
    <row r="9" spans="1:5" x14ac:dyDescent="0.25">
      <c r="A9" s="29">
        <v>4</v>
      </c>
      <c r="B9" s="28">
        <v>1797</v>
      </c>
      <c r="D9" s="29">
        <v>4</v>
      </c>
      <c r="E9" s="28">
        <v>847.81</v>
      </c>
    </row>
    <row r="10" spans="1:5" x14ac:dyDescent="0.25">
      <c r="A10" s="29">
        <v>5</v>
      </c>
      <c r="B10" s="28">
        <v>1834</v>
      </c>
    </row>
    <row r="11" spans="1:5" x14ac:dyDescent="0.25">
      <c r="A11" s="29">
        <v>6</v>
      </c>
      <c r="B11" s="28">
        <v>1882</v>
      </c>
    </row>
    <row r="12" spans="1:5" x14ac:dyDescent="0.25">
      <c r="A12" s="29">
        <v>7</v>
      </c>
      <c r="B12" s="28">
        <v>1941</v>
      </c>
    </row>
    <row r="13" spans="1:5" x14ac:dyDescent="0.25">
      <c r="A13" s="29">
        <v>8</v>
      </c>
      <c r="B13" s="28">
        <v>2042</v>
      </c>
    </row>
    <row r="14" spans="1:5" x14ac:dyDescent="0.25">
      <c r="A14" s="29">
        <v>9</v>
      </c>
      <c r="B14" s="28">
        <v>2207</v>
      </c>
    </row>
    <row r="15" spans="1:5" x14ac:dyDescent="0.25">
      <c r="A15" s="29">
        <v>10</v>
      </c>
      <c r="B15" s="28">
        <v>2425</v>
      </c>
    </row>
    <row r="16" spans="1:5" x14ac:dyDescent="0.25">
      <c r="A16" s="29">
        <v>11</v>
      </c>
      <c r="B16" s="28">
        <v>2719</v>
      </c>
    </row>
    <row r="17" spans="1:2" x14ac:dyDescent="0.25">
      <c r="A17" s="29">
        <v>12</v>
      </c>
      <c r="B17" s="28">
        <v>2802</v>
      </c>
    </row>
    <row r="18" spans="1:2" x14ac:dyDescent="0.25">
      <c r="A18" s="29">
        <v>13</v>
      </c>
      <c r="B18" s="28">
        <v>3131</v>
      </c>
    </row>
    <row r="19" spans="1:2" x14ac:dyDescent="0.25">
      <c r="A19" s="29">
        <v>14</v>
      </c>
      <c r="B19" s="28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0"/>
  <sheetViews>
    <sheetView zoomScaleNormal="100" workbookViewId="0"/>
  </sheetViews>
  <sheetFormatPr baseColWidth="10" defaultColWidth="11.44140625" defaultRowHeight="13.2" x14ac:dyDescent="0.25"/>
  <cols>
    <col min="1" max="9" width="13.6640625" style="41" customWidth="1"/>
    <col min="10" max="16384" width="11.44140625" style="41"/>
  </cols>
  <sheetData>
    <row r="1" spans="1:9" ht="13.8" x14ac:dyDescent="0.25">
      <c r="A1" s="1" t="s">
        <v>513</v>
      </c>
    </row>
    <row r="3" spans="1:9" x14ac:dyDescent="0.25">
      <c r="A3" s="69" t="s">
        <v>435</v>
      </c>
      <c r="C3" s="41">
        <f>SUM(C4:C6)</f>
        <v>199</v>
      </c>
    </row>
    <row r="4" spans="1:9" x14ac:dyDescent="0.25">
      <c r="A4" s="69" t="s">
        <v>436</v>
      </c>
      <c r="C4" s="41">
        <v>130</v>
      </c>
    </row>
    <row r="5" spans="1:9" x14ac:dyDescent="0.25">
      <c r="A5" s="69" t="s">
        <v>437</v>
      </c>
      <c r="C5" s="41">
        <v>60</v>
      </c>
    </row>
    <row r="6" spans="1:9" x14ac:dyDescent="0.25">
      <c r="A6" s="69" t="s">
        <v>438</v>
      </c>
      <c r="C6" s="41">
        <v>9</v>
      </c>
    </row>
    <row r="8" spans="1:9" x14ac:dyDescent="0.25">
      <c r="A8" s="70"/>
      <c r="B8" s="71" t="s">
        <v>430</v>
      </c>
      <c r="C8" s="71"/>
      <c r="D8" s="71"/>
      <c r="E8" s="71"/>
      <c r="F8" s="71" t="s">
        <v>431</v>
      </c>
      <c r="G8" s="71"/>
      <c r="H8" s="71"/>
      <c r="I8" s="71"/>
    </row>
    <row r="9" spans="1:9" x14ac:dyDescent="0.25">
      <c r="A9" s="70" t="s">
        <v>432</v>
      </c>
      <c r="B9" s="43" t="s">
        <v>515</v>
      </c>
      <c r="C9" s="43" t="s">
        <v>514</v>
      </c>
      <c r="D9" s="43" t="s">
        <v>433</v>
      </c>
      <c r="E9" s="43" t="s">
        <v>434</v>
      </c>
      <c r="F9" s="43" t="s">
        <v>515</v>
      </c>
      <c r="G9" s="43" t="s">
        <v>514</v>
      </c>
      <c r="H9" s="43" t="s">
        <v>433</v>
      </c>
      <c r="I9" s="43" t="s">
        <v>434</v>
      </c>
    </row>
    <row r="10" spans="1:9" x14ac:dyDescent="0.25">
      <c r="A10" s="72">
        <v>40452</v>
      </c>
      <c r="B10" s="42">
        <v>4</v>
      </c>
      <c r="C10" s="42">
        <v>2</v>
      </c>
      <c r="D10" s="42">
        <v>1</v>
      </c>
      <c r="E10" s="42"/>
      <c r="F10" s="42"/>
      <c r="G10" s="42"/>
      <c r="H10" s="42"/>
      <c r="I10" s="42"/>
    </row>
    <row r="11" spans="1:9" x14ac:dyDescent="0.25">
      <c r="A11" s="72">
        <v>40455</v>
      </c>
      <c r="B11" s="42">
        <v>5</v>
      </c>
      <c r="C11" s="42">
        <v>3</v>
      </c>
      <c r="D11" s="42">
        <v>0</v>
      </c>
      <c r="E11" s="42"/>
      <c r="F11" s="42"/>
      <c r="G11" s="42"/>
      <c r="H11" s="42"/>
      <c r="I11" s="42"/>
    </row>
    <row r="12" spans="1:9" x14ac:dyDescent="0.25">
      <c r="A12" s="72">
        <v>40456</v>
      </c>
      <c r="B12" s="42">
        <v>5</v>
      </c>
      <c r="C12" s="42">
        <v>1</v>
      </c>
      <c r="D12" s="42">
        <v>0</v>
      </c>
      <c r="E12" s="42"/>
      <c r="F12" s="42"/>
      <c r="G12" s="42"/>
      <c r="H12" s="42"/>
      <c r="I12" s="42"/>
    </row>
    <row r="13" spans="1:9" x14ac:dyDescent="0.25">
      <c r="A13" s="72">
        <v>40457</v>
      </c>
      <c r="B13" s="42">
        <v>5</v>
      </c>
      <c r="C13" s="42">
        <v>1</v>
      </c>
      <c r="D13" s="42">
        <v>2</v>
      </c>
      <c r="E13" s="42"/>
      <c r="F13" s="42"/>
      <c r="G13" s="42"/>
      <c r="H13" s="42"/>
      <c r="I13" s="42"/>
    </row>
    <row r="14" spans="1:9" x14ac:dyDescent="0.25">
      <c r="A14" s="72">
        <v>40458</v>
      </c>
      <c r="B14" s="42">
        <v>6</v>
      </c>
      <c r="C14" s="42">
        <v>0</v>
      </c>
      <c r="D14" s="42">
        <v>2</v>
      </c>
      <c r="E14" s="42"/>
      <c r="F14" s="42"/>
      <c r="G14" s="42"/>
      <c r="H14" s="42"/>
      <c r="I14" s="42"/>
    </row>
    <row r="15" spans="1:9" x14ac:dyDescent="0.25">
      <c r="A15" s="72">
        <v>40459</v>
      </c>
      <c r="B15" s="42">
        <v>6</v>
      </c>
      <c r="C15" s="42">
        <v>0</v>
      </c>
      <c r="D15" s="42">
        <v>2</v>
      </c>
      <c r="E15" s="42"/>
      <c r="F15" s="42"/>
      <c r="G15" s="42"/>
      <c r="H15" s="42"/>
      <c r="I15" s="42"/>
    </row>
    <row r="16" spans="1:9" x14ac:dyDescent="0.25">
      <c r="A16" s="72">
        <v>40462</v>
      </c>
      <c r="B16" s="42">
        <v>6</v>
      </c>
      <c r="C16" s="42">
        <v>0</v>
      </c>
      <c r="D16" s="42">
        <v>2</v>
      </c>
      <c r="E16" s="42"/>
      <c r="F16" s="42"/>
      <c r="G16" s="42"/>
      <c r="H16" s="42"/>
      <c r="I16" s="42"/>
    </row>
    <row r="17" spans="1:9" x14ac:dyDescent="0.25">
      <c r="A17" s="72">
        <v>40463</v>
      </c>
      <c r="B17" s="42">
        <v>7</v>
      </c>
      <c r="C17" s="42">
        <v>0</v>
      </c>
      <c r="D17" s="42">
        <v>2</v>
      </c>
      <c r="E17" s="42"/>
      <c r="F17" s="42"/>
      <c r="G17" s="42"/>
      <c r="H17" s="42"/>
      <c r="I17" s="42"/>
    </row>
    <row r="18" spans="1:9" x14ac:dyDescent="0.25">
      <c r="A18" s="72">
        <v>40464</v>
      </c>
      <c r="B18" s="42">
        <v>7</v>
      </c>
      <c r="C18" s="42">
        <v>0</v>
      </c>
      <c r="D18" s="42">
        <v>0</v>
      </c>
      <c r="E18" s="42"/>
      <c r="F18" s="42"/>
      <c r="G18" s="42"/>
      <c r="H18" s="42"/>
      <c r="I18" s="42"/>
    </row>
    <row r="19" spans="1:9" x14ac:dyDescent="0.25">
      <c r="A19" s="72">
        <v>40465</v>
      </c>
      <c r="B19" s="42">
        <v>7</v>
      </c>
      <c r="C19" s="42">
        <v>0</v>
      </c>
      <c r="D19" s="42">
        <v>0</v>
      </c>
      <c r="E19" s="42"/>
      <c r="F19" s="42"/>
      <c r="G19" s="42"/>
      <c r="H19" s="42"/>
      <c r="I19" s="42"/>
    </row>
    <row r="20" spans="1:9" x14ac:dyDescent="0.25">
      <c r="A20" s="72">
        <v>40466</v>
      </c>
      <c r="B20" s="42">
        <v>3</v>
      </c>
      <c r="C20" s="42">
        <v>0</v>
      </c>
      <c r="D20" s="42">
        <v>0</v>
      </c>
      <c r="E20" s="42"/>
      <c r="F20" s="42"/>
      <c r="G20" s="42"/>
      <c r="H20" s="42"/>
      <c r="I20" s="42"/>
    </row>
    <row r="21" spans="1:9" x14ac:dyDescent="0.25">
      <c r="A21" s="72">
        <v>40469</v>
      </c>
      <c r="B21" s="42">
        <v>3</v>
      </c>
      <c r="C21" s="42">
        <v>0</v>
      </c>
      <c r="D21" s="42">
        <v>0</v>
      </c>
      <c r="E21" s="42"/>
      <c r="F21" s="42"/>
      <c r="G21" s="42"/>
      <c r="H21" s="42"/>
      <c r="I21" s="42"/>
    </row>
    <row r="22" spans="1:9" x14ac:dyDescent="0.25">
      <c r="A22" s="72">
        <v>40470</v>
      </c>
      <c r="B22" s="42">
        <v>0</v>
      </c>
      <c r="C22" s="42">
        <v>0</v>
      </c>
      <c r="D22" s="42">
        <v>0</v>
      </c>
      <c r="E22" s="42"/>
      <c r="F22" s="42"/>
      <c r="G22" s="42"/>
      <c r="H22" s="42"/>
      <c r="I22" s="42"/>
    </row>
    <row r="23" spans="1:9" x14ac:dyDescent="0.25">
      <c r="A23" s="72">
        <v>40471</v>
      </c>
      <c r="B23" s="42">
        <v>0</v>
      </c>
      <c r="C23" s="42">
        <v>1</v>
      </c>
      <c r="D23" s="42">
        <v>0</v>
      </c>
      <c r="E23" s="42"/>
      <c r="F23" s="42"/>
      <c r="G23" s="42"/>
      <c r="H23" s="42"/>
      <c r="I23" s="42"/>
    </row>
    <row r="24" spans="1:9" x14ac:dyDescent="0.25">
      <c r="A24" s="72">
        <v>40472</v>
      </c>
      <c r="B24" s="42">
        <v>0</v>
      </c>
      <c r="C24" s="42">
        <v>1</v>
      </c>
      <c r="D24" s="42">
        <v>0</v>
      </c>
      <c r="E24" s="42"/>
      <c r="F24" s="42"/>
      <c r="G24" s="42"/>
      <c r="H24" s="42"/>
      <c r="I24" s="42"/>
    </row>
    <row r="25" spans="1:9" x14ac:dyDescent="0.25">
      <c r="A25" s="72">
        <v>40473</v>
      </c>
      <c r="B25" s="42">
        <v>0</v>
      </c>
      <c r="C25" s="42">
        <v>1</v>
      </c>
      <c r="D25" s="42">
        <v>0</v>
      </c>
      <c r="E25" s="42"/>
      <c r="F25" s="42"/>
      <c r="G25" s="42"/>
      <c r="H25" s="42"/>
      <c r="I25" s="42"/>
    </row>
    <row r="26" spans="1:9" x14ac:dyDescent="0.25">
      <c r="A26" s="72">
        <v>40476</v>
      </c>
      <c r="B26" s="42">
        <v>2</v>
      </c>
      <c r="C26" s="42">
        <v>1</v>
      </c>
      <c r="D26" s="42">
        <v>0</v>
      </c>
      <c r="E26" s="42"/>
      <c r="F26" s="42"/>
      <c r="G26" s="42"/>
      <c r="H26" s="42"/>
      <c r="I26" s="42"/>
    </row>
    <row r="27" spans="1:9" x14ac:dyDescent="0.25">
      <c r="A27" s="72">
        <v>40477</v>
      </c>
      <c r="B27" s="42">
        <v>2</v>
      </c>
      <c r="C27" s="42">
        <v>1</v>
      </c>
      <c r="D27" s="42">
        <v>1</v>
      </c>
      <c r="E27" s="42"/>
      <c r="F27" s="42"/>
      <c r="G27" s="42"/>
      <c r="H27" s="42"/>
      <c r="I27" s="42"/>
    </row>
    <row r="28" spans="1:9" x14ac:dyDescent="0.25">
      <c r="A28" s="72">
        <v>40478</v>
      </c>
      <c r="B28" s="42">
        <v>2</v>
      </c>
      <c r="C28" s="42">
        <v>1</v>
      </c>
      <c r="D28" s="42">
        <v>1</v>
      </c>
      <c r="E28" s="42"/>
      <c r="F28" s="42"/>
      <c r="G28" s="42"/>
      <c r="H28" s="42"/>
      <c r="I28" s="42"/>
    </row>
    <row r="29" spans="1:9" x14ac:dyDescent="0.25">
      <c r="A29" s="72">
        <v>40479</v>
      </c>
      <c r="B29" s="42">
        <v>2</v>
      </c>
      <c r="C29" s="42">
        <v>1</v>
      </c>
      <c r="D29" s="42">
        <v>0</v>
      </c>
      <c r="E29" s="42"/>
      <c r="F29" s="42"/>
      <c r="G29" s="42"/>
      <c r="H29" s="42"/>
      <c r="I29" s="42"/>
    </row>
    <row r="30" spans="1:9" x14ac:dyDescent="0.25">
      <c r="A30" s="72">
        <v>40480</v>
      </c>
      <c r="B30" s="42">
        <v>4</v>
      </c>
      <c r="C30" s="42">
        <v>0</v>
      </c>
      <c r="D30" s="42">
        <v>0</v>
      </c>
      <c r="E30" s="42"/>
      <c r="F30" s="42"/>
      <c r="G30" s="42"/>
      <c r="H30" s="42"/>
      <c r="I30" s="42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68"/>
  <sheetViews>
    <sheetView zoomScaleNormal="100" workbookViewId="0"/>
  </sheetViews>
  <sheetFormatPr baseColWidth="10" defaultColWidth="11.44140625" defaultRowHeight="13.8" x14ac:dyDescent="0.25"/>
  <cols>
    <col min="1" max="2" width="11.44140625" style="19"/>
    <col min="3" max="3" width="12.44140625" style="36" customWidth="1"/>
    <col min="4" max="16384" width="11.44140625" style="1"/>
  </cols>
  <sheetData>
    <row r="1" spans="1:3" x14ac:dyDescent="0.25">
      <c r="A1" s="19" t="s">
        <v>512</v>
      </c>
    </row>
    <row r="3" spans="1:3" s="4" customFormat="1" x14ac:dyDescent="0.25">
      <c r="A3" s="37" t="s">
        <v>439</v>
      </c>
      <c r="B3" s="37" t="s">
        <v>82</v>
      </c>
      <c r="C3" s="37" t="s">
        <v>440</v>
      </c>
    </row>
    <row r="4" spans="1:3" x14ac:dyDescent="0.25">
      <c r="A4" s="33" t="s">
        <v>443</v>
      </c>
      <c r="B4" s="34">
        <v>40179</v>
      </c>
      <c r="C4" s="36">
        <v>4</v>
      </c>
    </row>
    <row r="5" spans="1:3" x14ac:dyDescent="0.25">
      <c r="A5" s="33" t="s">
        <v>444</v>
      </c>
      <c r="B5" s="34">
        <v>40180</v>
      </c>
      <c r="C5" s="36">
        <v>2</v>
      </c>
    </row>
    <row r="6" spans="1:3" x14ac:dyDescent="0.25">
      <c r="A6" s="33" t="s">
        <v>445</v>
      </c>
      <c r="B6" s="34">
        <v>40181</v>
      </c>
      <c r="C6" s="36">
        <v>4</v>
      </c>
    </row>
    <row r="7" spans="1:3" x14ac:dyDescent="0.25">
      <c r="A7" s="33" t="s">
        <v>446</v>
      </c>
      <c r="B7" s="34">
        <v>40182</v>
      </c>
      <c r="C7" s="36">
        <v>2</v>
      </c>
    </row>
    <row r="8" spans="1:3" x14ac:dyDescent="0.25">
      <c r="A8" s="33" t="s">
        <v>447</v>
      </c>
      <c r="B8" s="34">
        <v>40183</v>
      </c>
      <c r="C8" s="36">
        <v>0</v>
      </c>
    </row>
    <row r="9" spans="1:3" x14ac:dyDescent="0.25">
      <c r="A9" s="33" t="s">
        <v>441</v>
      </c>
      <c r="B9" s="34">
        <v>40184</v>
      </c>
      <c r="C9" s="36">
        <v>5</v>
      </c>
    </row>
    <row r="10" spans="1:3" x14ac:dyDescent="0.25">
      <c r="A10" s="33" t="s">
        <v>442</v>
      </c>
      <c r="B10" s="34">
        <v>40185</v>
      </c>
      <c r="C10" s="36">
        <v>4</v>
      </c>
    </row>
    <row r="11" spans="1:3" x14ac:dyDescent="0.25">
      <c r="A11" s="33" t="s">
        <v>443</v>
      </c>
      <c r="B11" s="34">
        <v>40186</v>
      </c>
      <c r="C11" s="36">
        <v>2</v>
      </c>
    </row>
    <row r="12" spans="1:3" x14ac:dyDescent="0.25">
      <c r="A12" s="33" t="s">
        <v>444</v>
      </c>
      <c r="B12" s="34">
        <v>40187</v>
      </c>
      <c r="C12" s="36">
        <v>4</v>
      </c>
    </row>
    <row r="13" spans="1:3" x14ac:dyDescent="0.25">
      <c r="A13" s="33" t="s">
        <v>445</v>
      </c>
      <c r="B13" s="34">
        <v>40188</v>
      </c>
      <c r="C13" s="36">
        <v>2</v>
      </c>
    </row>
    <row r="14" spans="1:3" x14ac:dyDescent="0.25">
      <c r="A14" s="33" t="s">
        <v>446</v>
      </c>
      <c r="B14" s="34">
        <v>40189</v>
      </c>
      <c r="C14" s="36">
        <v>3</v>
      </c>
    </row>
    <row r="15" spans="1:3" x14ac:dyDescent="0.25">
      <c r="A15" s="33" t="s">
        <v>447</v>
      </c>
      <c r="B15" s="34">
        <v>40190</v>
      </c>
      <c r="C15" s="36">
        <v>0</v>
      </c>
    </row>
    <row r="16" spans="1:3" x14ac:dyDescent="0.25">
      <c r="A16" s="33" t="s">
        <v>441</v>
      </c>
      <c r="B16" s="34">
        <v>40191</v>
      </c>
      <c r="C16" s="36">
        <v>4</v>
      </c>
    </row>
    <row r="17" spans="1:3" x14ac:dyDescent="0.25">
      <c r="A17" s="33" t="s">
        <v>442</v>
      </c>
      <c r="B17" s="34">
        <v>40192</v>
      </c>
      <c r="C17" s="36">
        <v>2</v>
      </c>
    </row>
    <row r="18" spans="1:3" x14ac:dyDescent="0.25">
      <c r="A18" s="33" t="s">
        <v>443</v>
      </c>
      <c r="B18" s="34">
        <v>40193</v>
      </c>
      <c r="C18" s="36">
        <v>6</v>
      </c>
    </row>
    <row r="19" spans="1:3" x14ac:dyDescent="0.25">
      <c r="A19" s="33" t="s">
        <v>444</v>
      </c>
      <c r="B19" s="34">
        <v>40194</v>
      </c>
      <c r="C19" s="36">
        <v>3</v>
      </c>
    </row>
    <row r="20" spans="1:3" x14ac:dyDescent="0.25">
      <c r="A20" s="33" t="s">
        <v>445</v>
      </c>
      <c r="B20" s="34">
        <v>40195</v>
      </c>
      <c r="C20" s="36">
        <v>2</v>
      </c>
    </row>
    <row r="21" spans="1:3" x14ac:dyDescent="0.25">
      <c r="A21" s="33" t="s">
        <v>446</v>
      </c>
      <c r="B21" s="34">
        <v>40196</v>
      </c>
      <c r="C21" s="36">
        <v>3</v>
      </c>
    </row>
    <row r="22" spans="1:3" x14ac:dyDescent="0.25">
      <c r="A22" s="33" t="s">
        <v>447</v>
      </c>
      <c r="B22" s="34">
        <v>40197</v>
      </c>
      <c r="C22" s="36">
        <v>0</v>
      </c>
    </row>
    <row r="23" spans="1:3" x14ac:dyDescent="0.25">
      <c r="A23" s="33" t="s">
        <v>441</v>
      </c>
      <c r="B23" s="34">
        <v>40198</v>
      </c>
      <c r="C23" s="36">
        <v>10</v>
      </c>
    </row>
    <row r="24" spans="1:3" x14ac:dyDescent="0.25">
      <c r="A24" s="33" t="s">
        <v>442</v>
      </c>
      <c r="B24" s="34">
        <v>40199</v>
      </c>
      <c r="C24" s="36">
        <v>1</v>
      </c>
    </row>
    <row r="25" spans="1:3" x14ac:dyDescent="0.25">
      <c r="A25" s="33" t="s">
        <v>443</v>
      </c>
      <c r="B25" s="34">
        <v>40200</v>
      </c>
      <c r="C25" s="36">
        <v>1</v>
      </c>
    </row>
    <row r="26" spans="1:3" x14ac:dyDescent="0.25">
      <c r="A26" s="33" t="s">
        <v>444</v>
      </c>
      <c r="B26" s="34">
        <v>40201</v>
      </c>
      <c r="C26" s="36">
        <v>6</v>
      </c>
    </row>
    <row r="27" spans="1:3" x14ac:dyDescent="0.25">
      <c r="A27" s="33" t="s">
        <v>445</v>
      </c>
      <c r="B27" s="34">
        <v>40202</v>
      </c>
      <c r="C27" s="36">
        <v>3</v>
      </c>
    </row>
    <row r="28" spans="1:3" x14ac:dyDescent="0.25">
      <c r="A28" s="33" t="s">
        <v>446</v>
      </c>
      <c r="B28" s="34">
        <v>40203</v>
      </c>
      <c r="C28" s="36">
        <v>3</v>
      </c>
    </row>
    <row r="29" spans="1:3" x14ac:dyDescent="0.25">
      <c r="A29" s="33" t="s">
        <v>447</v>
      </c>
      <c r="B29" s="34">
        <v>40204</v>
      </c>
      <c r="C29" s="36">
        <v>0</v>
      </c>
    </row>
    <row r="30" spans="1:3" x14ac:dyDescent="0.25">
      <c r="A30" s="33" t="s">
        <v>441</v>
      </c>
      <c r="B30" s="34">
        <v>40205</v>
      </c>
      <c r="C30" s="36">
        <v>12</v>
      </c>
    </row>
    <row r="31" spans="1:3" x14ac:dyDescent="0.25">
      <c r="A31" s="33" t="s">
        <v>442</v>
      </c>
      <c r="B31" s="34">
        <v>40206</v>
      </c>
      <c r="C31" s="36">
        <v>5</v>
      </c>
    </row>
    <row r="32" spans="1:3" x14ac:dyDescent="0.25">
      <c r="A32" s="33" t="s">
        <v>443</v>
      </c>
      <c r="B32" s="34">
        <v>40207</v>
      </c>
      <c r="C32" s="36">
        <v>1</v>
      </c>
    </row>
    <row r="33" spans="1:3" x14ac:dyDescent="0.25">
      <c r="A33" s="33" t="s">
        <v>444</v>
      </c>
      <c r="B33" s="34">
        <v>40208</v>
      </c>
      <c r="C33" s="36">
        <v>3</v>
      </c>
    </row>
    <row r="34" spans="1:3" x14ac:dyDescent="0.25">
      <c r="A34" s="33" t="s">
        <v>445</v>
      </c>
      <c r="B34" s="34">
        <v>40209</v>
      </c>
      <c r="C34" s="36">
        <v>3</v>
      </c>
    </row>
    <row r="35" spans="1:3" x14ac:dyDescent="0.25">
      <c r="A35" s="33" t="s">
        <v>446</v>
      </c>
      <c r="B35" s="34">
        <v>40210</v>
      </c>
      <c r="C35" s="36">
        <v>2</v>
      </c>
    </row>
    <row r="36" spans="1:3" x14ac:dyDescent="0.25">
      <c r="A36" s="33" t="s">
        <v>447</v>
      </c>
      <c r="B36" s="34">
        <v>40211</v>
      </c>
      <c r="C36" s="36">
        <v>0</v>
      </c>
    </row>
    <row r="37" spans="1:3" x14ac:dyDescent="0.25">
      <c r="A37" s="33" t="s">
        <v>441</v>
      </c>
      <c r="B37" s="34">
        <v>40212</v>
      </c>
      <c r="C37" s="36">
        <v>11</v>
      </c>
    </row>
    <row r="38" spans="1:3" x14ac:dyDescent="0.25">
      <c r="A38" s="33" t="s">
        <v>442</v>
      </c>
      <c r="B38" s="34">
        <v>40213</v>
      </c>
      <c r="C38" s="36">
        <v>5</v>
      </c>
    </row>
    <row r="39" spans="1:3" x14ac:dyDescent="0.25">
      <c r="A39" s="33" t="s">
        <v>443</v>
      </c>
      <c r="B39" s="34">
        <v>40214</v>
      </c>
      <c r="C39" s="36">
        <v>6</v>
      </c>
    </row>
    <row r="40" spans="1:3" x14ac:dyDescent="0.25">
      <c r="A40" s="33" t="s">
        <v>444</v>
      </c>
      <c r="B40" s="34">
        <v>40215</v>
      </c>
      <c r="C40" s="36">
        <v>6</v>
      </c>
    </row>
    <row r="41" spans="1:3" x14ac:dyDescent="0.25">
      <c r="A41" s="33" t="s">
        <v>445</v>
      </c>
      <c r="B41" s="34">
        <v>40216</v>
      </c>
      <c r="C41" s="36">
        <v>5</v>
      </c>
    </row>
    <row r="42" spans="1:3" x14ac:dyDescent="0.25">
      <c r="A42" s="33" t="s">
        <v>446</v>
      </c>
      <c r="B42" s="34">
        <v>40217</v>
      </c>
      <c r="C42" s="36">
        <v>2</v>
      </c>
    </row>
    <row r="43" spans="1:3" x14ac:dyDescent="0.25">
      <c r="A43" s="33" t="s">
        <v>447</v>
      </c>
      <c r="B43" s="34">
        <v>40218</v>
      </c>
      <c r="C43" s="36">
        <v>0</v>
      </c>
    </row>
    <row r="44" spans="1:3" x14ac:dyDescent="0.25">
      <c r="A44" s="33" t="s">
        <v>441</v>
      </c>
      <c r="B44" s="34">
        <v>40219</v>
      </c>
      <c r="C44" s="36">
        <v>8</v>
      </c>
    </row>
    <row r="45" spans="1:3" x14ac:dyDescent="0.25">
      <c r="A45" s="33" t="s">
        <v>442</v>
      </c>
      <c r="B45" s="34">
        <v>40220</v>
      </c>
      <c r="C45" s="36">
        <v>4</v>
      </c>
    </row>
    <row r="46" spans="1:3" x14ac:dyDescent="0.25">
      <c r="A46" s="33" t="s">
        <v>443</v>
      </c>
      <c r="B46" s="34">
        <v>40221</v>
      </c>
      <c r="C46" s="36">
        <v>4</v>
      </c>
    </row>
    <row r="47" spans="1:3" x14ac:dyDescent="0.25">
      <c r="A47" s="33" t="s">
        <v>444</v>
      </c>
      <c r="B47" s="34">
        <v>40222</v>
      </c>
      <c r="C47" s="36">
        <v>6</v>
      </c>
    </row>
    <row r="48" spans="1:3" x14ac:dyDescent="0.25">
      <c r="A48" s="33" t="s">
        <v>445</v>
      </c>
      <c r="B48" s="34">
        <v>40223</v>
      </c>
      <c r="C48" s="36">
        <v>4</v>
      </c>
    </row>
    <row r="49" spans="1:3" x14ac:dyDescent="0.25">
      <c r="A49" s="33" t="s">
        <v>446</v>
      </c>
      <c r="B49" s="34">
        <v>40224</v>
      </c>
      <c r="C49" s="36">
        <v>1</v>
      </c>
    </row>
    <row r="50" spans="1:3" x14ac:dyDescent="0.25">
      <c r="A50" s="33" t="s">
        <v>447</v>
      </c>
      <c r="B50" s="34">
        <v>40225</v>
      </c>
      <c r="C50" s="36">
        <v>0</v>
      </c>
    </row>
    <row r="51" spans="1:3" x14ac:dyDescent="0.25">
      <c r="A51" s="33" t="s">
        <v>441</v>
      </c>
      <c r="B51" s="34">
        <v>40226</v>
      </c>
      <c r="C51" s="36">
        <v>7</v>
      </c>
    </row>
    <row r="52" spans="1:3" x14ac:dyDescent="0.25">
      <c r="A52" s="33" t="s">
        <v>442</v>
      </c>
      <c r="B52" s="34">
        <v>40227</v>
      </c>
      <c r="C52" s="36">
        <v>3</v>
      </c>
    </row>
    <row r="53" spans="1:3" x14ac:dyDescent="0.25">
      <c r="A53" s="33" t="s">
        <v>443</v>
      </c>
      <c r="B53" s="34">
        <v>40228</v>
      </c>
      <c r="C53" s="36">
        <v>4</v>
      </c>
    </row>
    <row r="54" spans="1:3" x14ac:dyDescent="0.25">
      <c r="A54" s="33" t="s">
        <v>444</v>
      </c>
      <c r="B54" s="34">
        <v>40229</v>
      </c>
      <c r="C54" s="36">
        <v>6</v>
      </c>
    </row>
    <row r="55" spans="1:3" x14ac:dyDescent="0.25">
      <c r="A55" s="33" t="s">
        <v>445</v>
      </c>
      <c r="B55" s="34">
        <v>40230</v>
      </c>
      <c r="C55" s="36">
        <v>6</v>
      </c>
    </row>
    <row r="56" spans="1:3" x14ac:dyDescent="0.25">
      <c r="A56" s="33" t="s">
        <v>446</v>
      </c>
      <c r="B56" s="34">
        <v>40231</v>
      </c>
      <c r="C56" s="36">
        <v>3</v>
      </c>
    </row>
    <row r="57" spans="1:3" x14ac:dyDescent="0.25">
      <c r="A57" s="33" t="s">
        <v>447</v>
      </c>
      <c r="B57" s="34">
        <v>40232</v>
      </c>
      <c r="C57" s="36">
        <v>0</v>
      </c>
    </row>
    <row r="58" spans="1:3" x14ac:dyDescent="0.25">
      <c r="A58" s="33" t="s">
        <v>441</v>
      </c>
      <c r="B58" s="34">
        <v>40233</v>
      </c>
      <c r="C58" s="36">
        <v>5</v>
      </c>
    </row>
    <row r="59" spans="1:3" x14ac:dyDescent="0.25">
      <c r="A59" s="33" t="s">
        <v>442</v>
      </c>
      <c r="B59" s="34">
        <v>40234</v>
      </c>
      <c r="C59" s="36">
        <v>3</v>
      </c>
    </row>
    <row r="60" spans="1:3" x14ac:dyDescent="0.25">
      <c r="A60" s="33" t="s">
        <v>443</v>
      </c>
      <c r="B60" s="34">
        <v>40235</v>
      </c>
      <c r="C60" s="36">
        <v>4</v>
      </c>
    </row>
    <row r="61" spans="1:3" x14ac:dyDescent="0.25">
      <c r="A61" s="33" t="s">
        <v>444</v>
      </c>
      <c r="B61" s="34">
        <v>40236</v>
      </c>
      <c r="C61" s="36">
        <v>6</v>
      </c>
    </row>
    <row r="62" spans="1:3" x14ac:dyDescent="0.25">
      <c r="A62" s="33" t="s">
        <v>445</v>
      </c>
      <c r="B62" s="34">
        <v>40237</v>
      </c>
      <c r="C62" s="36">
        <v>4</v>
      </c>
    </row>
    <row r="63" spans="1:3" x14ac:dyDescent="0.25">
      <c r="A63" s="33" t="s">
        <v>446</v>
      </c>
      <c r="B63" s="34">
        <v>40238</v>
      </c>
      <c r="C63" s="36">
        <v>1</v>
      </c>
    </row>
    <row r="64" spans="1:3" x14ac:dyDescent="0.25">
      <c r="A64" s="33" t="s">
        <v>447</v>
      </c>
      <c r="B64" s="34">
        <v>40239</v>
      </c>
      <c r="C64" s="36">
        <v>0</v>
      </c>
    </row>
    <row r="65" spans="1:3" x14ac:dyDescent="0.25">
      <c r="A65" s="33" t="s">
        <v>441</v>
      </c>
      <c r="B65" s="34">
        <v>40240</v>
      </c>
      <c r="C65" s="36">
        <v>10</v>
      </c>
    </row>
    <row r="66" spans="1:3" x14ac:dyDescent="0.25">
      <c r="A66" s="33" t="s">
        <v>442</v>
      </c>
      <c r="B66" s="34">
        <v>40241</v>
      </c>
      <c r="C66" s="36">
        <v>1</v>
      </c>
    </row>
    <row r="67" spans="1:3" x14ac:dyDescent="0.25">
      <c r="A67" s="33" t="s">
        <v>443</v>
      </c>
      <c r="B67" s="34">
        <v>40242</v>
      </c>
      <c r="C67" s="36">
        <v>2</v>
      </c>
    </row>
    <row r="68" spans="1:3" x14ac:dyDescent="0.25">
      <c r="A68" s="33" t="s">
        <v>444</v>
      </c>
      <c r="B68" s="34">
        <v>40243</v>
      </c>
      <c r="C68" s="36">
        <v>6</v>
      </c>
    </row>
    <row r="69" spans="1:3" x14ac:dyDescent="0.25">
      <c r="A69" s="33" t="s">
        <v>445</v>
      </c>
      <c r="B69" s="34">
        <v>40244</v>
      </c>
      <c r="C69" s="36">
        <v>3</v>
      </c>
    </row>
    <row r="70" spans="1:3" x14ac:dyDescent="0.25">
      <c r="A70" s="33" t="s">
        <v>446</v>
      </c>
      <c r="B70" s="34">
        <v>40245</v>
      </c>
      <c r="C70" s="36">
        <v>2</v>
      </c>
    </row>
    <row r="71" spans="1:3" x14ac:dyDescent="0.25">
      <c r="A71" s="33" t="s">
        <v>447</v>
      </c>
      <c r="B71" s="34">
        <v>40246</v>
      </c>
      <c r="C71" s="36">
        <v>0</v>
      </c>
    </row>
    <row r="72" spans="1:3" x14ac:dyDescent="0.25">
      <c r="A72" s="33" t="s">
        <v>441</v>
      </c>
      <c r="B72" s="34">
        <v>40247</v>
      </c>
      <c r="C72" s="36">
        <v>3</v>
      </c>
    </row>
    <row r="73" spans="1:3" x14ac:dyDescent="0.25">
      <c r="A73" s="33" t="s">
        <v>442</v>
      </c>
      <c r="B73" s="34">
        <v>40248</v>
      </c>
      <c r="C73" s="36">
        <v>4</v>
      </c>
    </row>
    <row r="74" spans="1:3" x14ac:dyDescent="0.25">
      <c r="A74" s="33" t="s">
        <v>443</v>
      </c>
      <c r="B74" s="34">
        <v>40249</v>
      </c>
      <c r="C74" s="36">
        <v>4</v>
      </c>
    </row>
    <row r="75" spans="1:3" x14ac:dyDescent="0.25">
      <c r="A75" s="33" t="s">
        <v>444</v>
      </c>
      <c r="B75" s="34">
        <v>40250</v>
      </c>
      <c r="C75" s="36">
        <v>4</v>
      </c>
    </row>
    <row r="76" spans="1:3" x14ac:dyDescent="0.25">
      <c r="A76" s="33" t="s">
        <v>445</v>
      </c>
      <c r="B76" s="34">
        <v>40251</v>
      </c>
      <c r="C76" s="36">
        <v>4</v>
      </c>
    </row>
    <row r="77" spans="1:3" x14ac:dyDescent="0.25">
      <c r="A77" s="33" t="s">
        <v>446</v>
      </c>
      <c r="B77" s="34">
        <v>40252</v>
      </c>
      <c r="C77" s="36">
        <v>3</v>
      </c>
    </row>
    <row r="78" spans="1:3" x14ac:dyDescent="0.25">
      <c r="A78" s="33" t="s">
        <v>447</v>
      </c>
      <c r="B78" s="34">
        <v>40253</v>
      </c>
      <c r="C78" s="36">
        <v>0</v>
      </c>
    </row>
    <row r="79" spans="1:3" x14ac:dyDescent="0.25">
      <c r="A79" s="33" t="s">
        <v>441</v>
      </c>
      <c r="B79" s="34">
        <v>40254</v>
      </c>
      <c r="C79" s="36">
        <v>3</v>
      </c>
    </row>
    <row r="80" spans="1:3" x14ac:dyDescent="0.25">
      <c r="A80" s="33" t="s">
        <v>442</v>
      </c>
      <c r="B80" s="34">
        <v>40255</v>
      </c>
      <c r="C80" s="36">
        <v>3</v>
      </c>
    </row>
    <row r="81" spans="1:3" x14ac:dyDescent="0.25">
      <c r="A81" s="33" t="s">
        <v>443</v>
      </c>
      <c r="B81" s="34">
        <v>40256</v>
      </c>
      <c r="C81" s="36">
        <v>6</v>
      </c>
    </row>
    <row r="82" spans="1:3" x14ac:dyDescent="0.25">
      <c r="A82" s="33" t="s">
        <v>444</v>
      </c>
      <c r="B82" s="34">
        <v>40257</v>
      </c>
      <c r="C82" s="36">
        <v>3</v>
      </c>
    </row>
    <row r="83" spans="1:3" x14ac:dyDescent="0.25">
      <c r="A83" s="33" t="s">
        <v>445</v>
      </c>
      <c r="B83" s="34">
        <v>40258</v>
      </c>
      <c r="C83" s="36">
        <v>3</v>
      </c>
    </row>
    <row r="84" spans="1:3" x14ac:dyDescent="0.25">
      <c r="A84" s="33" t="s">
        <v>446</v>
      </c>
      <c r="B84" s="34">
        <v>40259</v>
      </c>
      <c r="C84" s="36">
        <v>1</v>
      </c>
    </row>
    <row r="85" spans="1:3" x14ac:dyDescent="0.25">
      <c r="A85" s="33" t="s">
        <v>447</v>
      </c>
      <c r="B85" s="34">
        <v>40260</v>
      </c>
      <c r="C85" s="36">
        <v>0</v>
      </c>
    </row>
    <row r="86" spans="1:3" x14ac:dyDescent="0.25">
      <c r="A86" s="33" t="s">
        <v>441</v>
      </c>
      <c r="B86" s="34">
        <v>40261</v>
      </c>
      <c r="C86" s="36">
        <v>4</v>
      </c>
    </row>
    <row r="87" spans="1:3" x14ac:dyDescent="0.25">
      <c r="A87" s="33" t="s">
        <v>442</v>
      </c>
      <c r="B87" s="34">
        <v>40262</v>
      </c>
      <c r="C87" s="36">
        <v>1</v>
      </c>
    </row>
    <row r="88" spans="1:3" x14ac:dyDescent="0.25">
      <c r="A88" s="33" t="s">
        <v>443</v>
      </c>
      <c r="B88" s="34">
        <v>40263</v>
      </c>
      <c r="C88" s="36">
        <v>2</v>
      </c>
    </row>
    <row r="89" spans="1:3" x14ac:dyDescent="0.25">
      <c r="A89" s="33" t="s">
        <v>444</v>
      </c>
      <c r="B89" s="34">
        <v>40264</v>
      </c>
      <c r="C89" s="36">
        <v>2</v>
      </c>
    </row>
    <row r="90" spans="1:3" x14ac:dyDescent="0.25">
      <c r="A90" s="33" t="s">
        <v>445</v>
      </c>
      <c r="B90" s="34">
        <v>40265</v>
      </c>
      <c r="C90" s="36">
        <v>7</v>
      </c>
    </row>
    <row r="91" spans="1:3" x14ac:dyDescent="0.25">
      <c r="A91" s="33" t="s">
        <v>446</v>
      </c>
      <c r="B91" s="34">
        <v>40266</v>
      </c>
      <c r="C91" s="36">
        <v>1</v>
      </c>
    </row>
    <row r="92" spans="1:3" x14ac:dyDescent="0.25">
      <c r="A92" s="33" t="s">
        <v>447</v>
      </c>
      <c r="B92" s="34">
        <v>40267</v>
      </c>
      <c r="C92" s="36">
        <v>0</v>
      </c>
    </row>
    <row r="93" spans="1:3" x14ac:dyDescent="0.25">
      <c r="A93" s="33" t="s">
        <v>441</v>
      </c>
      <c r="B93" s="34">
        <v>40268</v>
      </c>
      <c r="C93" s="36">
        <v>4</v>
      </c>
    </row>
    <row r="94" spans="1:3" x14ac:dyDescent="0.25">
      <c r="A94" s="33" t="s">
        <v>442</v>
      </c>
      <c r="B94" s="34">
        <v>40269</v>
      </c>
      <c r="C94" s="36">
        <v>3</v>
      </c>
    </row>
    <row r="95" spans="1:3" x14ac:dyDescent="0.25">
      <c r="A95" s="33" t="s">
        <v>443</v>
      </c>
      <c r="B95" s="34">
        <v>40270</v>
      </c>
      <c r="C95" s="36">
        <v>1</v>
      </c>
    </row>
    <row r="96" spans="1:3" x14ac:dyDescent="0.25">
      <c r="A96" s="33" t="s">
        <v>444</v>
      </c>
      <c r="B96" s="34">
        <v>40271</v>
      </c>
      <c r="C96" s="36">
        <v>1</v>
      </c>
    </row>
    <row r="97" spans="1:3" x14ac:dyDescent="0.25">
      <c r="A97" s="33" t="s">
        <v>445</v>
      </c>
      <c r="B97" s="34">
        <v>40272</v>
      </c>
      <c r="C97" s="36">
        <v>1</v>
      </c>
    </row>
    <row r="98" spans="1:3" x14ac:dyDescent="0.25">
      <c r="A98" s="33" t="s">
        <v>446</v>
      </c>
      <c r="B98" s="34">
        <v>40273</v>
      </c>
      <c r="C98" s="36">
        <v>3</v>
      </c>
    </row>
    <row r="99" spans="1:3" x14ac:dyDescent="0.25">
      <c r="A99" s="33" t="s">
        <v>447</v>
      </c>
      <c r="B99" s="34">
        <v>40274</v>
      </c>
      <c r="C99" s="36">
        <v>0</v>
      </c>
    </row>
    <row r="100" spans="1:3" x14ac:dyDescent="0.25">
      <c r="A100" s="33" t="s">
        <v>441</v>
      </c>
      <c r="B100" s="34">
        <v>40275</v>
      </c>
      <c r="C100" s="36">
        <v>12</v>
      </c>
    </row>
    <row r="101" spans="1:3" x14ac:dyDescent="0.25">
      <c r="A101" s="33" t="s">
        <v>442</v>
      </c>
      <c r="B101" s="34">
        <v>40276</v>
      </c>
      <c r="C101" s="36">
        <v>3</v>
      </c>
    </row>
    <row r="102" spans="1:3" x14ac:dyDescent="0.25">
      <c r="A102" s="33" t="s">
        <v>443</v>
      </c>
      <c r="B102" s="34">
        <v>40277</v>
      </c>
      <c r="C102" s="36">
        <v>5</v>
      </c>
    </row>
    <row r="103" spans="1:3" x14ac:dyDescent="0.25">
      <c r="A103" s="33" t="s">
        <v>444</v>
      </c>
      <c r="B103" s="34">
        <v>40278</v>
      </c>
      <c r="C103" s="36">
        <v>2</v>
      </c>
    </row>
    <row r="104" spans="1:3" x14ac:dyDescent="0.25">
      <c r="A104" s="33" t="s">
        <v>445</v>
      </c>
      <c r="B104" s="34">
        <v>40279</v>
      </c>
      <c r="C104" s="36">
        <v>5</v>
      </c>
    </row>
    <row r="105" spans="1:3" x14ac:dyDescent="0.25">
      <c r="A105" s="33" t="s">
        <v>446</v>
      </c>
      <c r="B105" s="34">
        <v>40280</v>
      </c>
      <c r="C105" s="36">
        <v>1</v>
      </c>
    </row>
    <row r="106" spans="1:3" x14ac:dyDescent="0.25">
      <c r="A106" s="33" t="s">
        <v>447</v>
      </c>
      <c r="B106" s="34">
        <v>40281</v>
      </c>
      <c r="C106" s="36">
        <v>0</v>
      </c>
    </row>
    <row r="107" spans="1:3" x14ac:dyDescent="0.25">
      <c r="A107" s="33" t="s">
        <v>441</v>
      </c>
      <c r="B107" s="34">
        <v>40282</v>
      </c>
      <c r="C107" s="36">
        <v>5</v>
      </c>
    </row>
    <row r="108" spans="1:3" x14ac:dyDescent="0.25">
      <c r="A108" s="33" t="s">
        <v>442</v>
      </c>
      <c r="B108" s="34">
        <v>40283</v>
      </c>
      <c r="C108" s="36">
        <v>3</v>
      </c>
    </row>
    <row r="109" spans="1:3" x14ac:dyDescent="0.25">
      <c r="A109" s="33" t="s">
        <v>443</v>
      </c>
      <c r="B109" s="34">
        <v>40284</v>
      </c>
      <c r="C109" s="36">
        <v>2</v>
      </c>
    </row>
    <row r="110" spans="1:3" x14ac:dyDescent="0.25">
      <c r="A110" s="33" t="s">
        <v>444</v>
      </c>
      <c r="B110" s="34">
        <v>40285</v>
      </c>
      <c r="C110" s="36">
        <v>3</v>
      </c>
    </row>
    <row r="111" spans="1:3" x14ac:dyDescent="0.25">
      <c r="A111" s="33" t="s">
        <v>445</v>
      </c>
      <c r="B111" s="34">
        <v>40286</v>
      </c>
      <c r="C111" s="36">
        <v>4</v>
      </c>
    </row>
    <row r="112" spans="1:3" x14ac:dyDescent="0.25">
      <c r="A112" s="33" t="s">
        <v>446</v>
      </c>
      <c r="B112" s="34">
        <v>40287</v>
      </c>
      <c r="C112" s="36">
        <v>0</v>
      </c>
    </row>
    <row r="113" spans="1:3" x14ac:dyDescent="0.25">
      <c r="A113" s="33" t="s">
        <v>447</v>
      </c>
      <c r="B113" s="34">
        <v>40288</v>
      </c>
      <c r="C113" s="36">
        <v>0</v>
      </c>
    </row>
    <row r="114" spans="1:3" x14ac:dyDescent="0.25">
      <c r="A114" s="33" t="s">
        <v>441</v>
      </c>
      <c r="B114" s="34">
        <v>40289</v>
      </c>
      <c r="C114" s="36">
        <v>3</v>
      </c>
    </row>
    <row r="115" spans="1:3" x14ac:dyDescent="0.25">
      <c r="A115" s="33" t="s">
        <v>442</v>
      </c>
      <c r="B115" s="34">
        <v>40290</v>
      </c>
      <c r="C115" s="36">
        <v>3</v>
      </c>
    </row>
    <row r="116" spans="1:3" x14ac:dyDescent="0.25">
      <c r="A116" s="33" t="s">
        <v>443</v>
      </c>
      <c r="B116" s="34">
        <v>40291</v>
      </c>
      <c r="C116" s="36">
        <v>3</v>
      </c>
    </row>
    <row r="117" spans="1:3" x14ac:dyDescent="0.25">
      <c r="A117" s="33" t="s">
        <v>444</v>
      </c>
      <c r="B117" s="34">
        <v>40292</v>
      </c>
      <c r="C117" s="36">
        <v>2</v>
      </c>
    </row>
    <row r="118" spans="1:3" x14ac:dyDescent="0.25">
      <c r="A118" s="33" t="s">
        <v>445</v>
      </c>
      <c r="B118" s="34">
        <v>40293</v>
      </c>
      <c r="C118" s="36">
        <v>6</v>
      </c>
    </row>
    <row r="119" spans="1:3" x14ac:dyDescent="0.25">
      <c r="A119" s="33" t="s">
        <v>446</v>
      </c>
      <c r="B119" s="34">
        <v>40294</v>
      </c>
      <c r="C119" s="36">
        <v>1</v>
      </c>
    </row>
    <row r="120" spans="1:3" x14ac:dyDescent="0.25">
      <c r="A120" s="33" t="s">
        <v>447</v>
      </c>
      <c r="B120" s="34">
        <v>40295</v>
      </c>
      <c r="C120" s="36">
        <v>0</v>
      </c>
    </row>
    <row r="121" spans="1:3" x14ac:dyDescent="0.25">
      <c r="A121" s="33" t="s">
        <v>441</v>
      </c>
      <c r="B121" s="34">
        <v>40296</v>
      </c>
      <c r="C121" s="36">
        <v>6</v>
      </c>
    </row>
    <row r="122" spans="1:3" x14ac:dyDescent="0.25">
      <c r="A122" s="33" t="s">
        <v>442</v>
      </c>
      <c r="B122" s="34">
        <v>40297</v>
      </c>
      <c r="C122" s="36">
        <v>1</v>
      </c>
    </row>
    <row r="123" spans="1:3" x14ac:dyDescent="0.25">
      <c r="A123" s="33" t="s">
        <v>443</v>
      </c>
      <c r="B123" s="34">
        <v>40298</v>
      </c>
      <c r="C123" s="36">
        <v>6</v>
      </c>
    </row>
    <row r="124" spans="1:3" x14ac:dyDescent="0.25">
      <c r="A124" s="33" t="s">
        <v>444</v>
      </c>
      <c r="B124" s="34">
        <v>40299</v>
      </c>
      <c r="C124" s="36">
        <v>4</v>
      </c>
    </row>
    <row r="125" spans="1:3" x14ac:dyDescent="0.25">
      <c r="A125" s="33" t="s">
        <v>445</v>
      </c>
      <c r="B125" s="34">
        <v>40300</v>
      </c>
      <c r="C125" s="36">
        <v>3</v>
      </c>
    </row>
    <row r="126" spans="1:3" x14ac:dyDescent="0.25">
      <c r="A126" s="33" t="s">
        <v>446</v>
      </c>
      <c r="B126" s="34">
        <v>40301</v>
      </c>
      <c r="C126" s="36">
        <v>2</v>
      </c>
    </row>
    <row r="127" spans="1:3" x14ac:dyDescent="0.25">
      <c r="A127" s="33" t="s">
        <v>447</v>
      </c>
      <c r="B127" s="34">
        <v>40302</v>
      </c>
      <c r="C127" s="36">
        <v>0</v>
      </c>
    </row>
    <row r="128" spans="1:3" x14ac:dyDescent="0.25">
      <c r="A128" s="33" t="s">
        <v>441</v>
      </c>
      <c r="B128" s="34">
        <v>40303</v>
      </c>
      <c r="C128" s="36">
        <v>10</v>
      </c>
    </row>
    <row r="129" spans="1:3" x14ac:dyDescent="0.25">
      <c r="A129" s="33" t="s">
        <v>442</v>
      </c>
      <c r="B129" s="34">
        <v>40304</v>
      </c>
      <c r="C129" s="36">
        <v>4</v>
      </c>
    </row>
    <row r="130" spans="1:3" x14ac:dyDescent="0.25">
      <c r="A130" s="33" t="s">
        <v>443</v>
      </c>
      <c r="B130" s="34">
        <v>40305</v>
      </c>
      <c r="C130" s="36">
        <v>1</v>
      </c>
    </row>
    <row r="131" spans="1:3" x14ac:dyDescent="0.25">
      <c r="A131" s="33" t="s">
        <v>444</v>
      </c>
      <c r="B131" s="34">
        <v>40306</v>
      </c>
      <c r="C131" s="36">
        <v>6</v>
      </c>
    </row>
    <row r="132" spans="1:3" x14ac:dyDescent="0.25">
      <c r="A132" s="33" t="s">
        <v>445</v>
      </c>
      <c r="B132" s="34">
        <v>40307</v>
      </c>
      <c r="C132" s="36">
        <v>1</v>
      </c>
    </row>
    <row r="133" spans="1:3" x14ac:dyDescent="0.25">
      <c r="A133" s="33" t="s">
        <v>446</v>
      </c>
      <c r="B133" s="34">
        <v>40308</v>
      </c>
      <c r="C133" s="36">
        <v>2</v>
      </c>
    </row>
    <row r="134" spans="1:3" x14ac:dyDescent="0.25">
      <c r="A134" s="33" t="s">
        <v>447</v>
      </c>
      <c r="B134" s="34">
        <v>40309</v>
      </c>
      <c r="C134" s="36">
        <v>0</v>
      </c>
    </row>
    <row r="135" spans="1:3" x14ac:dyDescent="0.25">
      <c r="A135" s="33" t="s">
        <v>441</v>
      </c>
      <c r="B135" s="34">
        <v>40310</v>
      </c>
      <c r="C135" s="36">
        <v>11</v>
      </c>
    </row>
    <row r="136" spans="1:3" x14ac:dyDescent="0.25">
      <c r="A136" s="33" t="s">
        <v>442</v>
      </c>
      <c r="B136" s="34">
        <v>40311</v>
      </c>
      <c r="C136" s="36">
        <v>4</v>
      </c>
    </row>
    <row r="137" spans="1:3" x14ac:dyDescent="0.25">
      <c r="A137" s="33" t="s">
        <v>443</v>
      </c>
      <c r="B137" s="34">
        <v>40312</v>
      </c>
      <c r="C137" s="36">
        <v>6</v>
      </c>
    </row>
    <row r="138" spans="1:3" x14ac:dyDescent="0.25">
      <c r="A138" s="33" t="s">
        <v>444</v>
      </c>
      <c r="B138" s="34">
        <v>40313</v>
      </c>
      <c r="C138" s="36">
        <v>4</v>
      </c>
    </row>
    <row r="139" spans="1:3" x14ac:dyDescent="0.25">
      <c r="A139" s="33" t="s">
        <v>445</v>
      </c>
      <c r="B139" s="34">
        <v>40314</v>
      </c>
      <c r="C139" s="36">
        <v>5</v>
      </c>
    </row>
    <row r="140" spans="1:3" x14ac:dyDescent="0.25">
      <c r="A140" s="33" t="s">
        <v>446</v>
      </c>
      <c r="B140" s="34">
        <v>40315</v>
      </c>
      <c r="C140" s="36">
        <v>2</v>
      </c>
    </row>
    <row r="141" spans="1:3" x14ac:dyDescent="0.25">
      <c r="A141" s="33" t="s">
        <v>447</v>
      </c>
      <c r="B141" s="34">
        <v>40316</v>
      </c>
      <c r="C141" s="36">
        <v>0</v>
      </c>
    </row>
    <row r="142" spans="1:3" x14ac:dyDescent="0.25">
      <c r="A142" s="33" t="s">
        <v>441</v>
      </c>
      <c r="B142" s="34">
        <v>40317</v>
      </c>
      <c r="C142" s="36">
        <v>12</v>
      </c>
    </row>
    <row r="143" spans="1:3" x14ac:dyDescent="0.25">
      <c r="A143" s="33" t="s">
        <v>442</v>
      </c>
      <c r="B143" s="34">
        <v>40318</v>
      </c>
      <c r="C143" s="36">
        <v>4</v>
      </c>
    </row>
    <row r="144" spans="1:3" x14ac:dyDescent="0.25">
      <c r="A144" s="33" t="s">
        <v>443</v>
      </c>
      <c r="B144" s="34">
        <v>40319</v>
      </c>
      <c r="C144" s="36">
        <v>4</v>
      </c>
    </row>
    <row r="145" spans="1:3" x14ac:dyDescent="0.25">
      <c r="A145" s="33" t="s">
        <v>444</v>
      </c>
      <c r="B145" s="34">
        <v>40320</v>
      </c>
      <c r="C145" s="36">
        <v>1</v>
      </c>
    </row>
    <row r="146" spans="1:3" x14ac:dyDescent="0.25">
      <c r="A146" s="33" t="s">
        <v>445</v>
      </c>
      <c r="B146" s="34">
        <v>40321</v>
      </c>
      <c r="C146" s="36">
        <v>1</v>
      </c>
    </row>
    <row r="147" spans="1:3" x14ac:dyDescent="0.25">
      <c r="A147" s="33" t="s">
        <v>446</v>
      </c>
      <c r="B147" s="34">
        <v>40322</v>
      </c>
      <c r="C147" s="36">
        <v>3</v>
      </c>
    </row>
    <row r="148" spans="1:3" x14ac:dyDescent="0.25">
      <c r="A148" s="33" t="s">
        <v>447</v>
      </c>
      <c r="B148" s="34">
        <v>40323</v>
      </c>
      <c r="C148" s="36">
        <v>0</v>
      </c>
    </row>
    <row r="149" spans="1:3" x14ac:dyDescent="0.25">
      <c r="A149" s="33" t="s">
        <v>441</v>
      </c>
      <c r="B149" s="34">
        <v>40324</v>
      </c>
      <c r="C149" s="36">
        <v>6</v>
      </c>
    </row>
    <row r="150" spans="1:3" x14ac:dyDescent="0.25">
      <c r="A150" s="33" t="s">
        <v>442</v>
      </c>
      <c r="B150" s="34">
        <v>40325</v>
      </c>
      <c r="C150" s="36">
        <v>2</v>
      </c>
    </row>
    <row r="151" spans="1:3" x14ac:dyDescent="0.25">
      <c r="A151" s="33" t="s">
        <v>443</v>
      </c>
      <c r="B151" s="34">
        <v>40326</v>
      </c>
      <c r="C151" s="36">
        <v>6</v>
      </c>
    </row>
    <row r="152" spans="1:3" x14ac:dyDescent="0.25">
      <c r="A152" s="33" t="s">
        <v>444</v>
      </c>
      <c r="B152" s="34">
        <v>40327</v>
      </c>
      <c r="C152" s="36">
        <v>6</v>
      </c>
    </row>
    <row r="153" spans="1:3" x14ac:dyDescent="0.25">
      <c r="A153" s="33" t="s">
        <v>445</v>
      </c>
      <c r="B153" s="34">
        <v>40328</v>
      </c>
      <c r="C153" s="36">
        <v>2</v>
      </c>
    </row>
    <row r="154" spans="1:3" x14ac:dyDescent="0.25">
      <c r="A154" s="33" t="s">
        <v>446</v>
      </c>
      <c r="B154" s="34">
        <v>40329</v>
      </c>
      <c r="C154" s="36">
        <v>1</v>
      </c>
    </row>
    <row r="155" spans="1:3" x14ac:dyDescent="0.25">
      <c r="A155" s="33" t="s">
        <v>447</v>
      </c>
      <c r="B155" s="34">
        <v>40330</v>
      </c>
      <c r="C155" s="36">
        <v>0</v>
      </c>
    </row>
    <row r="156" spans="1:3" x14ac:dyDescent="0.25">
      <c r="A156" s="33" t="s">
        <v>441</v>
      </c>
      <c r="B156" s="34">
        <v>40331</v>
      </c>
      <c r="C156" s="36">
        <v>9</v>
      </c>
    </row>
    <row r="157" spans="1:3" x14ac:dyDescent="0.25">
      <c r="A157" s="33" t="s">
        <v>442</v>
      </c>
      <c r="B157" s="34">
        <v>40332</v>
      </c>
      <c r="C157" s="36">
        <v>4</v>
      </c>
    </row>
    <row r="158" spans="1:3" x14ac:dyDescent="0.25">
      <c r="A158" s="33" t="s">
        <v>443</v>
      </c>
      <c r="B158" s="34">
        <v>40333</v>
      </c>
      <c r="C158" s="36">
        <v>2</v>
      </c>
    </row>
    <row r="159" spans="1:3" x14ac:dyDescent="0.25">
      <c r="A159" s="33" t="s">
        <v>444</v>
      </c>
      <c r="B159" s="34">
        <v>40334</v>
      </c>
      <c r="C159" s="36">
        <v>3</v>
      </c>
    </row>
    <row r="160" spans="1:3" x14ac:dyDescent="0.25">
      <c r="A160" s="33" t="s">
        <v>445</v>
      </c>
      <c r="B160" s="34">
        <v>40335</v>
      </c>
      <c r="C160" s="36">
        <v>1</v>
      </c>
    </row>
    <row r="161" spans="1:3" x14ac:dyDescent="0.25">
      <c r="A161" s="33" t="s">
        <v>446</v>
      </c>
      <c r="B161" s="34">
        <v>40336</v>
      </c>
      <c r="C161" s="36">
        <v>2</v>
      </c>
    </row>
    <row r="162" spans="1:3" x14ac:dyDescent="0.25">
      <c r="A162" s="33" t="s">
        <v>447</v>
      </c>
      <c r="B162" s="34">
        <v>40337</v>
      </c>
      <c r="C162" s="36">
        <v>0</v>
      </c>
    </row>
    <row r="163" spans="1:3" x14ac:dyDescent="0.25">
      <c r="A163" s="33" t="s">
        <v>441</v>
      </c>
      <c r="B163" s="34">
        <v>40338</v>
      </c>
      <c r="C163" s="36">
        <v>5</v>
      </c>
    </row>
    <row r="164" spans="1:3" x14ac:dyDescent="0.25">
      <c r="A164" s="33" t="s">
        <v>442</v>
      </c>
      <c r="B164" s="34">
        <v>40339</v>
      </c>
      <c r="C164" s="36">
        <v>3</v>
      </c>
    </row>
    <row r="165" spans="1:3" x14ac:dyDescent="0.25">
      <c r="A165" s="33" t="s">
        <v>443</v>
      </c>
      <c r="B165" s="34">
        <v>40340</v>
      </c>
      <c r="C165" s="36">
        <v>1</v>
      </c>
    </row>
    <row r="166" spans="1:3" x14ac:dyDescent="0.25">
      <c r="A166" s="33" t="s">
        <v>444</v>
      </c>
      <c r="B166" s="34">
        <v>40341</v>
      </c>
      <c r="C166" s="36">
        <v>5</v>
      </c>
    </row>
    <row r="167" spans="1:3" x14ac:dyDescent="0.25">
      <c r="A167" s="33" t="s">
        <v>445</v>
      </c>
      <c r="B167" s="34">
        <v>40342</v>
      </c>
      <c r="C167" s="36">
        <v>3</v>
      </c>
    </row>
    <row r="168" spans="1:3" x14ac:dyDescent="0.25">
      <c r="A168" s="33" t="s">
        <v>446</v>
      </c>
      <c r="B168" s="34">
        <v>40343</v>
      </c>
      <c r="C168" s="36">
        <v>2</v>
      </c>
    </row>
    <row r="169" spans="1:3" x14ac:dyDescent="0.25">
      <c r="A169" s="33" t="s">
        <v>447</v>
      </c>
      <c r="B169" s="34">
        <v>40344</v>
      </c>
      <c r="C169" s="36">
        <v>0</v>
      </c>
    </row>
    <row r="170" spans="1:3" x14ac:dyDescent="0.25">
      <c r="A170" s="33" t="s">
        <v>441</v>
      </c>
      <c r="B170" s="34">
        <v>40345</v>
      </c>
      <c r="C170" s="36">
        <v>7</v>
      </c>
    </row>
    <row r="171" spans="1:3" x14ac:dyDescent="0.25">
      <c r="A171" s="33" t="s">
        <v>442</v>
      </c>
      <c r="B171" s="34">
        <v>40346</v>
      </c>
      <c r="C171" s="36">
        <v>5</v>
      </c>
    </row>
    <row r="172" spans="1:3" x14ac:dyDescent="0.25">
      <c r="A172" s="33" t="s">
        <v>443</v>
      </c>
      <c r="B172" s="34">
        <v>40347</v>
      </c>
      <c r="C172" s="36">
        <v>5</v>
      </c>
    </row>
    <row r="173" spans="1:3" x14ac:dyDescent="0.25">
      <c r="A173" s="33" t="s">
        <v>444</v>
      </c>
      <c r="B173" s="34">
        <v>40348</v>
      </c>
      <c r="C173" s="36">
        <v>6</v>
      </c>
    </row>
    <row r="174" spans="1:3" x14ac:dyDescent="0.25">
      <c r="A174" s="33" t="s">
        <v>445</v>
      </c>
      <c r="B174" s="34">
        <v>40349</v>
      </c>
      <c r="C174" s="36">
        <v>4</v>
      </c>
    </row>
    <row r="175" spans="1:3" x14ac:dyDescent="0.25">
      <c r="A175" s="33" t="s">
        <v>446</v>
      </c>
      <c r="B175" s="34">
        <v>40350</v>
      </c>
      <c r="C175" s="36">
        <v>3</v>
      </c>
    </row>
    <row r="176" spans="1:3" x14ac:dyDescent="0.25">
      <c r="A176" s="33" t="s">
        <v>447</v>
      </c>
      <c r="B176" s="34">
        <v>40351</v>
      </c>
      <c r="C176" s="36">
        <v>0</v>
      </c>
    </row>
    <row r="177" spans="1:3" x14ac:dyDescent="0.25">
      <c r="A177" s="33" t="s">
        <v>441</v>
      </c>
      <c r="B177" s="34">
        <v>40352</v>
      </c>
      <c r="C177" s="36">
        <v>4</v>
      </c>
    </row>
    <row r="178" spans="1:3" x14ac:dyDescent="0.25">
      <c r="A178" s="33" t="s">
        <v>442</v>
      </c>
      <c r="B178" s="34">
        <v>40353</v>
      </c>
      <c r="C178" s="36">
        <v>4</v>
      </c>
    </row>
    <row r="179" spans="1:3" x14ac:dyDescent="0.25">
      <c r="A179" s="33" t="s">
        <v>443</v>
      </c>
      <c r="B179" s="34">
        <v>40354</v>
      </c>
      <c r="C179" s="36">
        <v>3</v>
      </c>
    </row>
    <row r="180" spans="1:3" x14ac:dyDescent="0.25">
      <c r="A180" s="33" t="s">
        <v>444</v>
      </c>
      <c r="B180" s="34">
        <v>40355</v>
      </c>
      <c r="C180" s="36">
        <v>3</v>
      </c>
    </row>
    <row r="181" spans="1:3" x14ac:dyDescent="0.25">
      <c r="A181" s="33" t="s">
        <v>445</v>
      </c>
      <c r="B181" s="34">
        <v>40356</v>
      </c>
      <c r="C181" s="36">
        <v>2</v>
      </c>
    </row>
    <row r="182" spans="1:3" x14ac:dyDescent="0.25">
      <c r="A182" s="33" t="s">
        <v>446</v>
      </c>
      <c r="B182" s="34">
        <v>40357</v>
      </c>
      <c r="C182" s="36">
        <v>2</v>
      </c>
    </row>
    <row r="183" spans="1:3" x14ac:dyDescent="0.25">
      <c r="A183" s="33" t="s">
        <v>447</v>
      </c>
      <c r="B183" s="34">
        <v>40358</v>
      </c>
      <c r="C183" s="36">
        <v>0</v>
      </c>
    </row>
    <row r="184" spans="1:3" x14ac:dyDescent="0.25">
      <c r="A184" s="33" t="s">
        <v>441</v>
      </c>
      <c r="B184" s="34">
        <v>40359</v>
      </c>
      <c r="C184" s="36">
        <v>7</v>
      </c>
    </row>
    <row r="185" spans="1:3" x14ac:dyDescent="0.25">
      <c r="A185" s="33" t="s">
        <v>442</v>
      </c>
      <c r="B185" s="34">
        <v>40360</v>
      </c>
      <c r="C185" s="36">
        <v>5</v>
      </c>
    </row>
    <row r="186" spans="1:3" x14ac:dyDescent="0.25">
      <c r="A186" s="33" t="s">
        <v>443</v>
      </c>
      <c r="B186" s="34">
        <v>40361</v>
      </c>
      <c r="C186" s="36">
        <v>4</v>
      </c>
    </row>
    <row r="187" spans="1:3" x14ac:dyDescent="0.25">
      <c r="A187" s="33" t="s">
        <v>444</v>
      </c>
      <c r="B187" s="34">
        <v>40362</v>
      </c>
      <c r="C187" s="36">
        <v>5</v>
      </c>
    </row>
    <row r="188" spans="1:3" x14ac:dyDescent="0.25">
      <c r="A188" s="33" t="s">
        <v>445</v>
      </c>
      <c r="B188" s="34">
        <v>40363</v>
      </c>
      <c r="C188" s="36">
        <v>4</v>
      </c>
    </row>
    <row r="189" spans="1:3" x14ac:dyDescent="0.25">
      <c r="A189" s="33" t="s">
        <v>446</v>
      </c>
      <c r="B189" s="34">
        <v>40364</v>
      </c>
      <c r="C189" s="36">
        <v>2</v>
      </c>
    </row>
    <row r="190" spans="1:3" x14ac:dyDescent="0.25">
      <c r="A190" s="33" t="s">
        <v>447</v>
      </c>
      <c r="B190" s="34">
        <v>40365</v>
      </c>
      <c r="C190" s="36">
        <v>0</v>
      </c>
    </row>
    <row r="191" spans="1:3" x14ac:dyDescent="0.25">
      <c r="A191" s="33" t="s">
        <v>441</v>
      </c>
      <c r="B191" s="34">
        <v>40366</v>
      </c>
      <c r="C191" s="36">
        <v>9</v>
      </c>
    </row>
    <row r="192" spans="1:3" x14ac:dyDescent="0.25">
      <c r="A192" s="33" t="s">
        <v>442</v>
      </c>
      <c r="B192" s="34">
        <v>40367</v>
      </c>
      <c r="C192" s="36">
        <v>5</v>
      </c>
    </row>
    <row r="193" spans="1:3" x14ac:dyDescent="0.25">
      <c r="A193" s="33" t="s">
        <v>443</v>
      </c>
      <c r="B193" s="34">
        <v>40368</v>
      </c>
      <c r="C193" s="36">
        <v>6</v>
      </c>
    </row>
    <row r="194" spans="1:3" x14ac:dyDescent="0.25">
      <c r="A194" s="33" t="s">
        <v>444</v>
      </c>
      <c r="B194" s="34">
        <v>40369</v>
      </c>
      <c r="C194" s="36">
        <v>3</v>
      </c>
    </row>
    <row r="195" spans="1:3" x14ac:dyDescent="0.25">
      <c r="A195" s="33" t="s">
        <v>445</v>
      </c>
      <c r="B195" s="34">
        <v>40370</v>
      </c>
      <c r="C195" s="36">
        <v>1</v>
      </c>
    </row>
    <row r="196" spans="1:3" x14ac:dyDescent="0.25">
      <c r="A196" s="33" t="s">
        <v>446</v>
      </c>
      <c r="B196" s="34">
        <v>40371</v>
      </c>
      <c r="C196" s="36">
        <v>2</v>
      </c>
    </row>
    <row r="197" spans="1:3" x14ac:dyDescent="0.25">
      <c r="A197" s="33" t="s">
        <v>447</v>
      </c>
      <c r="B197" s="34">
        <v>40372</v>
      </c>
      <c r="C197" s="36">
        <v>0</v>
      </c>
    </row>
    <row r="198" spans="1:3" x14ac:dyDescent="0.25">
      <c r="A198" s="33" t="s">
        <v>441</v>
      </c>
      <c r="B198" s="34">
        <v>40373</v>
      </c>
      <c r="C198" s="36">
        <v>12</v>
      </c>
    </row>
    <row r="199" spans="1:3" x14ac:dyDescent="0.25">
      <c r="A199" s="33" t="s">
        <v>442</v>
      </c>
      <c r="B199" s="34">
        <v>40374</v>
      </c>
      <c r="C199" s="36">
        <v>5</v>
      </c>
    </row>
    <row r="200" spans="1:3" x14ac:dyDescent="0.25">
      <c r="A200" s="33" t="s">
        <v>443</v>
      </c>
      <c r="B200" s="34">
        <v>40375</v>
      </c>
      <c r="C200" s="36">
        <v>4</v>
      </c>
    </row>
    <row r="201" spans="1:3" x14ac:dyDescent="0.25">
      <c r="A201" s="33" t="s">
        <v>444</v>
      </c>
      <c r="B201" s="34">
        <v>40376</v>
      </c>
      <c r="C201" s="36">
        <v>4</v>
      </c>
    </row>
    <row r="202" spans="1:3" x14ac:dyDescent="0.25">
      <c r="A202" s="33" t="s">
        <v>445</v>
      </c>
      <c r="B202" s="34">
        <v>40377</v>
      </c>
      <c r="C202" s="36">
        <v>4</v>
      </c>
    </row>
    <row r="203" spans="1:3" x14ac:dyDescent="0.25">
      <c r="A203" s="33" t="s">
        <v>446</v>
      </c>
      <c r="B203" s="34">
        <v>40378</v>
      </c>
      <c r="C203" s="36">
        <v>3</v>
      </c>
    </row>
    <row r="204" spans="1:3" x14ac:dyDescent="0.25">
      <c r="A204" s="33" t="s">
        <v>447</v>
      </c>
      <c r="B204" s="34">
        <v>40379</v>
      </c>
      <c r="C204" s="36">
        <v>0</v>
      </c>
    </row>
    <row r="205" spans="1:3" x14ac:dyDescent="0.25">
      <c r="A205" s="33" t="s">
        <v>441</v>
      </c>
      <c r="B205" s="34">
        <v>40380</v>
      </c>
      <c r="C205" s="36">
        <v>6</v>
      </c>
    </row>
    <row r="206" spans="1:3" x14ac:dyDescent="0.25">
      <c r="A206" s="33" t="s">
        <v>442</v>
      </c>
      <c r="B206" s="34">
        <v>40381</v>
      </c>
      <c r="C206" s="36">
        <v>4</v>
      </c>
    </row>
    <row r="207" spans="1:3" x14ac:dyDescent="0.25">
      <c r="A207" s="33" t="s">
        <v>443</v>
      </c>
      <c r="B207" s="34">
        <v>40382</v>
      </c>
      <c r="C207" s="36">
        <v>6</v>
      </c>
    </row>
    <row r="208" spans="1:3" x14ac:dyDescent="0.25">
      <c r="A208" s="33" t="s">
        <v>444</v>
      </c>
      <c r="B208" s="34">
        <v>40383</v>
      </c>
      <c r="C208" s="36">
        <v>6</v>
      </c>
    </row>
    <row r="209" spans="1:3" x14ac:dyDescent="0.25">
      <c r="A209" s="33" t="s">
        <v>445</v>
      </c>
      <c r="B209" s="34">
        <v>40384</v>
      </c>
      <c r="C209" s="36">
        <v>2</v>
      </c>
    </row>
    <row r="210" spans="1:3" x14ac:dyDescent="0.25">
      <c r="A210" s="33" t="s">
        <v>446</v>
      </c>
      <c r="B210" s="34">
        <v>40385</v>
      </c>
      <c r="C210" s="36">
        <v>2</v>
      </c>
    </row>
    <row r="211" spans="1:3" x14ac:dyDescent="0.25">
      <c r="A211" s="33" t="s">
        <v>447</v>
      </c>
      <c r="B211" s="34">
        <v>40386</v>
      </c>
      <c r="C211" s="36">
        <v>0</v>
      </c>
    </row>
    <row r="212" spans="1:3" x14ac:dyDescent="0.25">
      <c r="A212" s="33" t="s">
        <v>441</v>
      </c>
      <c r="B212" s="34">
        <v>40387</v>
      </c>
      <c r="C212" s="36">
        <v>10</v>
      </c>
    </row>
    <row r="213" spans="1:3" x14ac:dyDescent="0.25">
      <c r="A213" s="33" t="s">
        <v>442</v>
      </c>
      <c r="B213" s="34">
        <v>40388</v>
      </c>
      <c r="C213" s="36">
        <v>5</v>
      </c>
    </row>
    <row r="214" spans="1:3" x14ac:dyDescent="0.25">
      <c r="A214" s="33" t="s">
        <v>443</v>
      </c>
      <c r="B214" s="34">
        <v>40389</v>
      </c>
      <c r="C214" s="36">
        <v>1</v>
      </c>
    </row>
    <row r="215" spans="1:3" x14ac:dyDescent="0.25">
      <c r="A215" s="33" t="s">
        <v>444</v>
      </c>
      <c r="B215" s="34">
        <v>40390</v>
      </c>
      <c r="C215" s="36">
        <v>2</v>
      </c>
    </row>
    <row r="216" spans="1:3" x14ac:dyDescent="0.25">
      <c r="A216" s="33" t="s">
        <v>445</v>
      </c>
      <c r="B216" s="34">
        <v>40391</v>
      </c>
      <c r="C216" s="36">
        <v>7</v>
      </c>
    </row>
    <row r="217" spans="1:3" x14ac:dyDescent="0.25">
      <c r="A217" s="33" t="s">
        <v>446</v>
      </c>
      <c r="B217" s="34">
        <v>40392</v>
      </c>
      <c r="C217" s="36">
        <v>0</v>
      </c>
    </row>
    <row r="218" spans="1:3" x14ac:dyDescent="0.25">
      <c r="A218" s="33" t="s">
        <v>447</v>
      </c>
      <c r="B218" s="34">
        <v>40393</v>
      </c>
      <c r="C218" s="36">
        <v>0</v>
      </c>
    </row>
    <row r="219" spans="1:3" x14ac:dyDescent="0.25">
      <c r="A219" s="33" t="s">
        <v>441</v>
      </c>
      <c r="B219" s="34">
        <v>40394</v>
      </c>
      <c r="C219" s="36">
        <v>5</v>
      </c>
    </row>
    <row r="220" spans="1:3" x14ac:dyDescent="0.25">
      <c r="A220" s="33" t="s">
        <v>442</v>
      </c>
      <c r="B220" s="34">
        <v>40395</v>
      </c>
      <c r="C220" s="36">
        <v>2</v>
      </c>
    </row>
    <row r="221" spans="1:3" x14ac:dyDescent="0.25">
      <c r="A221" s="33" t="s">
        <v>443</v>
      </c>
      <c r="B221" s="34">
        <v>40396</v>
      </c>
      <c r="C221" s="36">
        <v>2</v>
      </c>
    </row>
    <row r="222" spans="1:3" x14ac:dyDescent="0.25">
      <c r="A222" s="33" t="s">
        <v>444</v>
      </c>
      <c r="B222" s="34">
        <v>40397</v>
      </c>
      <c r="C222" s="36">
        <v>5</v>
      </c>
    </row>
    <row r="223" spans="1:3" x14ac:dyDescent="0.25">
      <c r="A223" s="33" t="s">
        <v>445</v>
      </c>
      <c r="B223" s="34">
        <v>40398</v>
      </c>
      <c r="C223" s="36">
        <v>5</v>
      </c>
    </row>
    <row r="224" spans="1:3" x14ac:dyDescent="0.25">
      <c r="A224" s="33" t="s">
        <v>446</v>
      </c>
      <c r="B224" s="34">
        <v>40399</v>
      </c>
      <c r="C224" s="36">
        <v>2</v>
      </c>
    </row>
    <row r="225" spans="1:3" x14ac:dyDescent="0.25">
      <c r="A225" s="33" t="s">
        <v>447</v>
      </c>
      <c r="B225" s="34">
        <v>40400</v>
      </c>
      <c r="C225" s="36">
        <v>0</v>
      </c>
    </row>
    <row r="226" spans="1:3" x14ac:dyDescent="0.25">
      <c r="A226" s="33" t="s">
        <v>441</v>
      </c>
      <c r="B226" s="34">
        <v>40401</v>
      </c>
      <c r="C226" s="36">
        <v>10</v>
      </c>
    </row>
    <row r="227" spans="1:3" x14ac:dyDescent="0.25">
      <c r="A227" s="33" t="s">
        <v>442</v>
      </c>
      <c r="B227" s="34">
        <v>40402</v>
      </c>
      <c r="C227" s="36">
        <v>2</v>
      </c>
    </row>
    <row r="228" spans="1:3" x14ac:dyDescent="0.25">
      <c r="A228" s="33" t="s">
        <v>443</v>
      </c>
      <c r="B228" s="34">
        <v>40403</v>
      </c>
      <c r="C228" s="36">
        <v>4</v>
      </c>
    </row>
    <row r="229" spans="1:3" x14ac:dyDescent="0.25">
      <c r="A229" s="33" t="s">
        <v>444</v>
      </c>
      <c r="B229" s="34">
        <v>40404</v>
      </c>
      <c r="C229" s="36">
        <v>6</v>
      </c>
    </row>
    <row r="230" spans="1:3" x14ac:dyDescent="0.25">
      <c r="A230" s="33" t="s">
        <v>445</v>
      </c>
      <c r="B230" s="34">
        <v>40405</v>
      </c>
      <c r="C230" s="36">
        <v>4</v>
      </c>
    </row>
    <row r="231" spans="1:3" x14ac:dyDescent="0.25">
      <c r="A231" s="33" t="s">
        <v>446</v>
      </c>
      <c r="B231" s="34">
        <v>40406</v>
      </c>
      <c r="C231" s="36">
        <v>2</v>
      </c>
    </row>
    <row r="232" spans="1:3" x14ac:dyDescent="0.25">
      <c r="A232" s="33" t="s">
        <v>447</v>
      </c>
      <c r="B232" s="34">
        <v>40407</v>
      </c>
      <c r="C232" s="36">
        <v>0</v>
      </c>
    </row>
    <row r="233" spans="1:3" x14ac:dyDescent="0.25">
      <c r="A233" s="33" t="s">
        <v>441</v>
      </c>
      <c r="B233" s="34">
        <v>40408</v>
      </c>
      <c r="C233" s="36">
        <v>9</v>
      </c>
    </row>
    <row r="234" spans="1:3" x14ac:dyDescent="0.25">
      <c r="A234" s="33" t="s">
        <v>442</v>
      </c>
      <c r="B234" s="34">
        <v>40409</v>
      </c>
      <c r="C234" s="36">
        <v>1</v>
      </c>
    </row>
    <row r="235" spans="1:3" x14ac:dyDescent="0.25">
      <c r="A235" s="33" t="s">
        <v>443</v>
      </c>
      <c r="B235" s="34">
        <v>40410</v>
      </c>
      <c r="C235" s="36">
        <v>3</v>
      </c>
    </row>
    <row r="236" spans="1:3" x14ac:dyDescent="0.25">
      <c r="A236" s="33" t="s">
        <v>444</v>
      </c>
      <c r="B236" s="34">
        <v>40411</v>
      </c>
      <c r="C236" s="36">
        <v>5</v>
      </c>
    </row>
    <row r="237" spans="1:3" x14ac:dyDescent="0.25">
      <c r="A237" s="33" t="s">
        <v>445</v>
      </c>
      <c r="B237" s="34">
        <v>40412</v>
      </c>
      <c r="C237" s="36">
        <v>5</v>
      </c>
    </row>
    <row r="238" spans="1:3" x14ac:dyDescent="0.25">
      <c r="A238" s="33" t="s">
        <v>446</v>
      </c>
      <c r="B238" s="34">
        <v>40413</v>
      </c>
      <c r="C238" s="36">
        <v>2</v>
      </c>
    </row>
    <row r="239" spans="1:3" x14ac:dyDescent="0.25">
      <c r="A239" s="33" t="s">
        <v>447</v>
      </c>
      <c r="B239" s="34">
        <v>40414</v>
      </c>
      <c r="C239" s="36">
        <v>0</v>
      </c>
    </row>
    <row r="240" spans="1:3" x14ac:dyDescent="0.25">
      <c r="A240" s="33" t="s">
        <v>441</v>
      </c>
      <c r="B240" s="34">
        <v>40415</v>
      </c>
      <c r="C240" s="36">
        <v>10</v>
      </c>
    </row>
    <row r="241" spans="1:3" x14ac:dyDescent="0.25">
      <c r="A241" s="33" t="s">
        <v>442</v>
      </c>
      <c r="B241" s="34">
        <v>40416</v>
      </c>
      <c r="C241" s="36">
        <v>1</v>
      </c>
    </row>
    <row r="242" spans="1:3" x14ac:dyDescent="0.25">
      <c r="A242" s="33" t="s">
        <v>443</v>
      </c>
      <c r="B242" s="34">
        <v>40417</v>
      </c>
      <c r="C242" s="36">
        <v>4</v>
      </c>
    </row>
    <row r="243" spans="1:3" x14ac:dyDescent="0.25">
      <c r="A243" s="33" t="s">
        <v>444</v>
      </c>
      <c r="B243" s="34">
        <v>40418</v>
      </c>
      <c r="C243" s="36">
        <v>2</v>
      </c>
    </row>
    <row r="244" spans="1:3" x14ac:dyDescent="0.25">
      <c r="A244" s="33" t="s">
        <v>445</v>
      </c>
      <c r="B244" s="34">
        <v>40419</v>
      </c>
      <c r="C244" s="36">
        <v>6</v>
      </c>
    </row>
    <row r="245" spans="1:3" x14ac:dyDescent="0.25">
      <c r="A245" s="33" t="s">
        <v>446</v>
      </c>
      <c r="B245" s="34">
        <v>40420</v>
      </c>
      <c r="C245" s="36">
        <v>2</v>
      </c>
    </row>
    <row r="246" spans="1:3" x14ac:dyDescent="0.25">
      <c r="A246" s="33" t="s">
        <v>447</v>
      </c>
      <c r="B246" s="34">
        <v>40421</v>
      </c>
      <c r="C246" s="36">
        <v>0</v>
      </c>
    </row>
    <row r="247" spans="1:3" x14ac:dyDescent="0.25">
      <c r="A247" s="33" t="s">
        <v>441</v>
      </c>
      <c r="B247" s="34">
        <v>40422</v>
      </c>
      <c r="C247" s="36">
        <v>7</v>
      </c>
    </row>
    <row r="248" spans="1:3" x14ac:dyDescent="0.25">
      <c r="A248" s="33" t="s">
        <v>442</v>
      </c>
      <c r="B248" s="34">
        <v>40423</v>
      </c>
      <c r="C248" s="36">
        <v>4</v>
      </c>
    </row>
    <row r="249" spans="1:3" x14ac:dyDescent="0.25">
      <c r="A249" s="33" t="s">
        <v>443</v>
      </c>
      <c r="B249" s="34">
        <v>40424</v>
      </c>
      <c r="C249" s="36">
        <v>3</v>
      </c>
    </row>
    <row r="250" spans="1:3" x14ac:dyDescent="0.25">
      <c r="A250" s="33" t="s">
        <v>444</v>
      </c>
      <c r="B250" s="34">
        <v>40425</v>
      </c>
      <c r="C250" s="36">
        <v>4</v>
      </c>
    </row>
    <row r="251" spans="1:3" x14ac:dyDescent="0.25">
      <c r="A251" s="33" t="s">
        <v>445</v>
      </c>
      <c r="B251" s="34">
        <v>40426</v>
      </c>
      <c r="C251" s="36">
        <v>2</v>
      </c>
    </row>
    <row r="252" spans="1:3" x14ac:dyDescent="0.25">
      <c r="A252" s="33" t="s">
        <v>446</v>
      </c>
      <c r="B252" s="34">
        <v>40427</v>
      </c>
      <c r="C252" s="36">
        <v>3</v>
      </c>
    </row>
    <row r="253" spans="1:3" x14ac:dyDescent="0.25">
      <c r="A253" s="33" t="s">
        <v>447</v>
      </c>
      <c r="B253" s="34">
        <v>40428</v>
      </c>
      <c r="C253" s="36">
        <v>0</v>
      </c>
    </row>
    <row r="254" spans="1:3" x14ac:dyDescent="0.25">
      <c r="A254" s="33" t="s">
        <v>441</v>
      </c>
      <c r="B254" s="34">
        <v>40429</v>
      </c>
      <c r="C254" s="36">
        <v>13</v>
      </c>
    </row>
    <row r="255" spans="1:3" x14ac:dyDescent="0.25">
      <c r="A255" s="33" t="s">
        <v>442</v>
      </c>
      <c r="B255" s="34">
        <v>40430</v>
      </c>
      <c r="C255" s="36">
        <v>1</v>
      </c>
    </row>
    <row r="256" spans="1:3" x14ac:dyDescent="0.25">
      <c r="A256" s="33" t="s">
        <v>443</v>
      </c>
      <c r="B256" s="34">
        <v>40431</v>
      </c>
      <c r="C256" s="36">
        <v>2</v>
      </c>
    </row>
    <row r="257" spans="1:3" x14ac:dyDescent="0.25">
      <c r="A257" s="33" t="s">
        <v>444</v>
      </c>
      <c r="B257" s="34">
        <v>40432</v>
      </c>
      <c r="C257" s="36">
        <v>5</v>
      </c>
    </row>
    <row r="258" spans="1:3" x14ac:dyDescent="0.25">
      <c r="A258" s="33" t="s">
        <v>445</v>
      </c>
      <c r="B258" s="34">
        <v>40433</v>
      </c>
      <c r="C258" s="36">
        <v>2</v>
      </c>
    </row>
    <row r="259" spans="1:3" x14ac:dyDescent="0.25">
      <c r="A259" s="33" t="s">
        <v>446</v>
      </c>
      <c r="B259" s="34">
        <v>40434</v>
      </c>
      <c r="C259" s="36">
        <v>1</v>
      </c>
    </row>
    <row r="260" spans="1:3" x14ac:dyDescent="0.25">
      <c r="A260" s="33" t="s">
        <v>447</v>
      </c>
      <c r="B260" s="34">
        <v>40435</v>
      </c>
      <c r="C260" s="36">
        <v>0</v>
      </c>
    </row>
    <row r="261" spans="1:3" x14ac:dyDescent="0.25">
      <c r="A261" s="33" t="s">
        <v>441</v>
      </c>
      <c r="B261" s="34">
        <v>40436</v>
      </c>
      <c r="C261" s="36">
        <v>3</v>
      </c>
    </row>
    <row r="262" spans="1:3" x14ac:dyDescent="0.25">
      <c r="A262" s="33" t="s">
        <v>442</v>
      </c>
      <c r="B262" s="34">
        <v>40437</v>
      </c>
      <c r="C262" s="36">
        <v>4</v>
      </c>
    </row>
    <row r="263" spans="1:3" x14ac:dyDescent="0.25">
      <c r="A263" s="33" t="s">
        <v>443</v>
      </c>
      <c r="B263" s="34">
        <v>40438</v>
      </c>
      <c r="C263" s="36">
        <v>6</v>
      </c>
    </row>
    <row r="264" spans="1:3" x14ac:dyDescent="0.25">
      <c r="A264" s="33" t="s">
        <v>444</v>
      </c>
      <c r="B264" s="34">
        <v>40439</v>
      </c>
      <c r="C264" s="36">
        <v>1</v>
      </c>
    </row>
    <row r="265" spans="1:3" x14ac:dyDescent="0.25">
      <c r="A265" s="33" t="s">
        <v>445</v>
      </c>
      <c r="B265" s="34">
        <v>40440</v>
      </c>
      <c r="C265" s="36">
        <v>7</v>
      </c>
    </row>
    <row r="266" spans="1:3" x14ac:dyDescent="0.25">
      <c r="A266" s="33" t="s">
        <v>446</v>
      </c>
      <c r="B266" s="34">
        <v>40441</v>
      </c>
      <c r="C266" s="36">
        <v>3</v>
      </c>
    </row>
    <row r="267" spans="1:3" x14ac:dyDescent="0.25">
      <c r="A267" s="33" t="s">
        <v>447</v>
      </c>
      <c r="B267" s="34">
        <v>40442</v>
      </c>
      <c r="C267" s="36">
        <v>0</v>
      </c>
    </row>
    <row r="268" spans="1:3" x14ac:dyDescent="0.25">
      <c r="A268" s="33" t="s">
        <v>441</v>
      </c>
      <c r="B268" s="34">
        <v>40443</v>
      </c>
      <c r="C268" s="36">
        <v>6</v>
      </c>
    </row>
    <row r="269" spans="1:3" x14ac:dyDescent="0.25">
      <c r="A269" s="33" t="s">
        <v>442</v>
      </c>
      <c r="B269" s="34">
        <v>40444</v>
      </c>
      <c r="C269" s="36">
        <v>3</v>
      </c>
    </row>
    <row r="270" spans="1:3" x14ac:dyDescent="0.25">
      <c r="A270" s="33" t="s">
        <v>443</v>
      </c>
      <c r="B270" s="34">
        <v>40445</v>
      </c>
      <c r="C270" s="36">
        <v>2</v>
      </c>
    </row>
    <row r="271" spans="1:3" x14ac:dyDescent="0.25">
      <c r="A271" s="33" t="s">
        <v>444</v>
      </c>
      <c r="B271" s="34">
        <v>40446</v>
      </c>
      <c r="C271" s="36">
        <v>3</v>
      </c>
    </row>
    <row r="272" spans="1:3" x14ac:dyDescent="0.25">
      <c r="A272" s="33" t="s">
        <v>445</v>
      </c>
      <c r="B272" s="34">
        <v>40447</v>
      </c>
      <c r="C272" s="36">
        <v>2</v>
      </c>
    </row>
    <row r="273" spans="1:3" x14ac:dyDescent="0.25">
      <c r="A273" s="33" t="s">
        <v>446</v>
      </c>
      <c r="B273" s="34">
        <v>40448</v>
      </c>
      <c r="C273" s="36">
        <v>2</v>
      </c>
    </row>
    <row r="274" spans="1:3" x14ac:dyDescent="0.25">
      <c r="A274" s="33" t="s">
        <v>447</v>
      </c>
      <c r="B274" s="34">
        <v>40449</v>
      </c>
      <c r="C274" s="36">
        <v>0</v>
      </c>
    </row>
    <row r="275" spans="1:3" x14ac:dyDescent="0.25">
      <c r="A275" s="33" t="s">
        <v>441</v>
      </c>
      <c r="B275" s="34">
        <v>40450</v>
      </c>
      <c r="C275" s="36">
        <v>3</v>
      </c>
    </row>
    <row r="276" spans="1:3" x14ac:dyDescent="0.25">
      <c r="A276" s="33" t="s">
        <v>442</v>
      </c>
      <c r="B276" s="34">
        <v>40451</v>
      </c>
      <c r="C276" s="36">
        <v>3</v>
      </c>
    </row>
    <row r="277" spans="1:3" x14ac:dyDescent="0.25">
      <c r="A277" s="33" t="s">
        <v>443</v>
      </c>
      <c r="B277" s="34">
        <v>40452</v>
      </c>
      <c r="C277" s="36">
        <v>4</v>
      </c>
    </row>
    <row r="278" spans="1:3" x14ac:dyDescent="0.25">
      <c r="A278" s="33" t="s">
        <v>444</v>
      </c>
      <c r="B278" s="34">
        <v>40453</v>
      </c>
      <c r="C278" s="36">
        <v>3</v>
      </c>
    </row>
    <row r="279" spans="1:3" x14ac:dyDescent="0.25">
      <c r="A279" s="33" t="s">
        <v>445</v>
      </c>
      <c r="B279" s="34">
        <v>40454</v>
      </c>
      <c r="C279" s="36">
        <v>5</v>
      </c>
    </row>
    <row r="280" spans="1:3" x14ac:dyDescent="0.25">
      <c r="A280" s="33" t="s">
        <v>446</v>
      </c>
      <c r="B280" s="34">
        <v>40455</v>
      </c>
      <c r="C280" s="36">
        <v>2</v>
      </c>
    </row>
    <row r="281" spans="1:3" x14ac:dyDescent="0.25">
      <c r="A281" s="33" t="s">
        <v>447</v>
      </c>
      <c r="B281" s="34">
        <v>40456</v>
      </c>
      <c r="C281" s="36">
        <v>0</v>
      </c>
    </row>
    <row r="282" spans="1:3" x14ac:dyDescent="0.25">
      <c r="A282" s="33" t="s">
        <v>441</v>
      </c>
      <c r="B282" s="34">
        <v>40457</v>
      </c>
      <c r="C282" s="36">
        <v>10</v>
      </c>
    </row>
    <row r="283" spans="1:3" x14ac:dyDescent="0.25">
      <c r="A283" s="33" t="s">
        <v>442</v>
      </c>
      <c r="B283" s="34">
        <v>40458</v>
      </c>
      <c r="C283" s="36">
        <v>5</v>
      </c>
    </row>
    <row r="284" spans="1:3" x14ac:dyDescent="0.25">
      <c r="A284" s="33" t="s">
        <v>443</v>
      </c>
      <c r="B284" s="34">
        <v>40459</v>
      </c>
      <c r="C284" s="36">
        <v>4</v>
      </c>
    </row>
    <row r="285" spans="1:3" x14ac:dyDescent="0.25">
      <c r="A285" s="33" t="s">
        <v>444</v>
      </c>
      <c r="B285" s="34">
        <v>40460</v>
      </c>
      <c r="C285" s="36">
        <v>5</v>
      </c>
    </row>
    <row r="286" spans="1:3" x14ac:dyDescent="0.25">
      <c r="A286" s="33" t="s">
        <v>445</v>
      </c>
      <c r="B286" s="34">
        <v>40461</v>
      </c>
      <c r="C286" s="36">
        <v>1</v>
      </c>
    </row>
    <row r="287" spans="1:3" x14ac:dyDescent="0.25">
      <c r="A287" s="33" t="s">
        <v>446</v>
      </c>
      <c r="B287" s="34">
        <v>40462</v>
      </c>
      <c r="C287" s="36">
        <v>2</v>
      </c>
    </row>
    <row r="288" spans="1:3" x14ac:dyDescent="0.25">
      <c r="A288" s="33" t="s">
        <v>447</v>
      </c>
      <c r="B288" s="34">
        <v>40463</v>
      </c>
      <c r="C288" s="36">
        <v>0</v>
      </c>
    </row>
    <row r="289" spans="1:3" x14ac:dyDescent="0.25">
      <c r="A289" s="33" t="s">
        <v>441</v>
      </c>
      <c r="B289" s="34">
        <v>40464</v>
      </c>
      <c r="C289" s="36">
        <v>7</v>
      </c>
    </row>
    <row r="290" spans="1:3" x14ac:dyDescent="0.25">
      <c r="A290" s="33" t="s">
        <v>442</v>
      </c>
      <c r="B290" s="34">
        <v>40465</v>
      </c>
      <c r="C290" s="36">
        <v>4</v>
      </c>
    </row>
    <row r="291" spans="1:3" x14ac:dyDescent="0.25">
      <c r="A291" s="33" t="s">
        <v>443</v>
      </c>
      <c r="B291" s="34">
        <v>40466</v>
      </c>
      <c r="C291" s="36">
        <v>4</v>
      </c>
    </row>
    <row r="292" spans="1:3" x14ac:dyDescent="0.25">
      <c r="A292" s="33" t="s">
        <v>444</v>
      </c>
      <c r="B292" s="34">
        <v>40467</v>
      </c>
      <c r="C292" s="36">
        <v>6</v>
      </c>
    </row>
    <row r="293" spans="1:3" x14ac:dyDescent="0.25">
      <c r="A293" s="33" t="s">
        <v>445</v>
      </c>
      <c r="B293" s="34">
        <v>40468</v>
      </c>
      <c r="C293" s="36">
        <v>5</v>
      </c>
    </row>
    <row r="294" spans="1:3" x14ac:dyDescent="0.25">
      <c r="A294" s="33" t="s">
        <v>446</v>
      </c>
      <c r="B294" s="34">
        <v>40469</v>
      </c>
      <c r="C294" s="36">
        <v>2</v>
      </c>
    </row>
    <row r="295" spans="1:3" x14ac:dyDescent="0.25">
      <c r="A295" s="33" t="s">
        <v>447</v>
      </c>
      <c r="B295" s="34">
        <v>40470</v>
      </c>
      <c r="C295" s="36">
        <v>0</v>
      </c>
    </row>
    <row r="296" spans="1:3" x14ac:dyDescent="0.25">
      <c r="A296" s="33" t="s">
        <v>441</v>
      </c>
      <c r="B296" s="34">
        <v>40471</v>
      </c>
      <c r="C296" s="36">
        <v>7</v>
      </c>
    </row>
    <row r="297" spans="1:3" x14ac:dyDescent="0.25">
      <c r="A297" s="33" t="s">
        <v>442</v>
      </c>
      <c r="B297" s="34">
        <v>40472</v>
      </c>
      <c r="C297" s="36">
        <v>2</v>
      </c>
    </row>
    <row r="298" spans="1:3" x14ac:dyDescent="0.25">
      <c r="A298" s="33" t="s">
        <v>443</v>
      </c>
      <c r="B298" s="34">
        <v>40473</v>
      </c>
      <c r="C298" s="36">
        <v>1</v>
      </c>
    </row>
    <row r="299" spans="1:3" x14ac:dyDescent="0.25">
      <c r="A299" s="33" t="s">
        <v>444</v>
      </c>
      <c r="B299" s="34">
        <v>40474</v>
      </c>
      <c r="C299" s="36">
        <v>4</v>
      </c>
    </row>
    <row r="300" spans="1:3" x14ac:dyDescent="0.25">
      <c r="A300" s="33" t="s">
        <v>445</v>
      </c>
      <c r="B300" s="34">
        <v>40475</v>
      </c>
      <c r="C300" s="36">
        <v>5</v>
      </c>
    </row>
    <row r="301" spans="1:3" x14ac:dyDescent="0.25">
      <c r="A301" s="33" t="s">
        <v>446</v>
      </c>
      <c r="B301" s="34">
        <v>40476</v>
      </c>
      <c r="C301" s="36">
        <v>1</v>
      </c>
    </row>
    <row r="302" spans="1:3" x14ac:dyDescent="0.25">
      <c r="A302" s="33" t="s">
        <v>447</v>
      </c>
      <c r="B302" s="34">
        <v>40477</v>
      </c>
      <c r="C302" s="36">
        <v>0</v>
      </c>
    </row>
    <row r="303" spans="1:3" x14ac:dyDescent="0.25">
      <c r="A303" s="33" t="s">
        <v>441</v>
      </c>
      <c r="B303" s="34">
        <v>40478</v>
      </c>
      <c r="C303" s="36">
        <v>3</v>
      </c>
    </row>
    <row r="304" spans="1:3" x14ac:dyDescent="0.25">
      <c r="A304" s="33" t="s">
        <v>442</v>
      </c>
      <c r="B304" s="34">
        <v>40479</v>
      </c>
      <c r="C304" s="36">
        <v>5</v>
      </c>
    </row>
    <row r="305" spans="1:3" x14ac:dyDescent="0.25">
      <c r="A305" s="33" t="s">
        <v>443</v>
      </c>
      <c r="B305" s="34">
        <v>40480</v>
      </c>
      <c r="C305" s="36">
        <v>5</v>
      </c>
    </row>
    <row r="306" spans="1:3" x14ac:dyDescent="0.25">
      <c r="A306" s="33" t="s">
        <v>444</v>
      </c>
      <c r="B306" s="34">
        <v>40481</v>
      </c>
      <c r="C306" s="36">
        <v>5</v>
      </c>
    </row>
    <row r="307" spans="1:3" x14ac:dyDescent="0.25">
      <c r="A307" s="33" t="s">
        <v>445</v>
      </c>
      <c r="B307" s="34">
        <v>40482</v>
      </c>
      <c r="C307" s="36">
        <v>1</v>
      </c>
    </row>
    <row r="308" spans="1:3" x14ac:dyDescent="0.25">
      <c r="A308" s="33" t="s">
        <v>446</v>
      </c>
      <c r="B308" s="34">
        <v>40483</v>
      </c>
      <c r="C308" s="36">
        <v>2</v>
      </c>
    </row>
    <row r="309" spans="1:3" x14ac:dyDescent="0.25">
      <c r="A309" s="33" t="s">
        <v>447</v>
      </c>
      <c r="B309" s="34">
        <v>40484</v>
      </c>
      <c r="C309" s="36">
        <v>0</v>
      </c>
    </row>
    <row r="310" spans="1:3" x14ac:dyDescent="0.25">
      <c r="A310" s="33" t="s">
        <v>441</v>
      </c>
      <c r="B310" s="34">
        <v>40485</v>
      </c>
      <c r="C310" s="36">
        <v>9</v>
      </c>
    </row>
    <row r="311" spans="1:3" x14ac:dyDescent="0.25">
      <c r="A311" s="33" t="s">
        <v>442</v>
      </c>
      <c r="B311" s="34">
        <v>40486</v>
      </c>
      <c r="C311" s="36">
        <v>3</v>
      </c>
    </row>
    <row r="312" spans="1:3" x14ac:dyDescent="0.25">
      <c r="A312" s="33" t="s">
        <v>443</v>
      </c>
      <c r="B312" s="34">
        <v>40487</v>
      </c>
      <c r="C312" s="36">
        <v>4</v>
      </c>
    </row>
    <row r="313" spans="1:3" x14ac:dyDescent="0.25">
      <c r="A313" s="33" t="s">
        <v>444</v>
      </c>
      <c r="B313" s="34">
        <v>40488</v>
      </c>
      <c r="C313" s="36">
        <v>5</v>
      </c>
    </row>
    <row r="314" spans="1:3" x14ac:dyDescent="0.25">
      <c r="A314" s="33" t="s">
        <v>445</v>
      </c>
      <c r="B314" s="34">
        <v>40489</v>
      </c>
      <c r="C314" s="36">
        <v>3</v>
      </c>
    </row>
    <row r="315" spans="1:3" x14ac:dyDescent="0.25">
      <c r="A315" s="33" t="s">
        <v>446</v>
      </c>
      <c r="B315" s="34">
        <v>40490</v>
      </c>
      <c r="C315" s="36">
        <v>2</v>
      </c>
    </row>
    <row r="316" spans="1:3" x14ac:dyDescent="0.25">
      <c r="A316" s="33" t="s">
        <v>447</v>
      </c>
      <c r="B316" s="34">
        <v>40491</v>
      </c>
      <c r="C316" s="36">
        <v>0</v>
      </c>
    </row>
    <row r="317" spans="1:3" x14ac:dyDescent="0.25">
      <c r="A317" s="33" t="s">
        <v>441</v>
      </c>
      <c r="B317" s="34">
        <v>40492</v>
      </c>
      <c r="C317" s="36">
        <v>4</v>
      </c>
    </row>
    <row r="318" spans="1:3" x14ac:dyDescent="0.25">
      <c r="A318" s="33" t="s">
        <v>442</v>
      </c>
      <c r="B318" s="34">
        <v>40493</v>
      </c>
      <c r="C318" s="36">
        <v>1</v>
      </c>
    </row>
    <row r="319" spans="1:3" x14ac:dyDescent="0.25">
      <c r="A319" s="33" t="s">
        <v>443</v>
      </c>
      <c r="B319" s="34">
        <v>40494</v>
      </c>
      <c r="C319" s="36">
        <v>3</v>
      </c>
    </row>
    <row r="320" spans="1:3" x14ac:dyDescent="0.25">
      <c r="A320" s="33" t="s">
        <v>444</v>
      </c>
      <c r="B320" s="34">
        <v>40495</v>
      </c>
      <c r="C320" s="36">
        <v>4</v>
      </c>
    </row>
    <row r="321" spans="1:3" x14ac:dyDescent="0.25">
      <c r="A321" s="33" t="s">
        <v>445</v>
      </c>
      <c r="B321" s="34">
        <v>40496</v>
      </c>
      <c r="C321" s="36">
        <v>3</v>
      </c>
    </row>
    <row r="322" spans="1:3" x14ac:dyDescent="0.25">
      <c r="A322" s="33" t="s">
        <v>446</v>
      </c>
      <c r="B322" s="34">
        <v>40497</v>
      </c>
      <c r="C322" s="36">
        <v>2</v>
      </c>
    </row>
    <row r="323" spans="1:3" x14ac:dyDescent="0.25">
      <c r="A323" s="33" t="s">
        <v>447</v>
      </c>
      <c r="B323" s="34">
        <v>40498</v>
      </c>
      <c r="C323" s="36">
        <v>0</v>
      </c>
    </row>
    <row r="324" spans="1:3" x14ac:dyDescent="0.25">
      <c r="A324" s="33" t="s">
        <v>441</v>
      </c>
      <c r="B324" s="34">
        <v>40499</v>
      </c>
      <c r="C324" s="36">
        <v>5</v>
      </c>
    </row>
    <row r="325" spans="1:3" x14ac:dyDescent="0.25">
      <c r="A325" s="33" t="s">
        <v>442</v>
      </c>
      <c r="B325" s="34">
        <v>40500</v>
      </c>
      <c r="C325" s="36">
        <v>5</v>
      </c>
    </row>
    <row r="326" spans="1:3" x14ac:dyDescent="0.25">
      <c r="A326" s="33" t="s">
        <v>443</v>
      </c>
      <c r="B326" s="34">
        <v>40501</v>
      </c>
      <c r="C326" s="36">
        <v>4</v>
      </c>
    </row>
    <row r="327" spans="1:3" x14ac:dyDescent="0.25">
      <c r="A327" s="33" t="s">
        <v>444</v>
      </c>
      <c r="B327" s="34">
        <v>40502</v>
      </c>
      <c r="C327" s="36">
        <v>5</v>
      </c>
    </row>
    <row r="328" spans="1:3" x14ac:dyDescent="0.25">
      <c r="A328" s="33" t="s">
        <v>445</v>
      </c>
      <c r="B328" s="34">
        <v>40503</v>
      </c>
      <c r="C328" s="36">
        <v>5</v>
      </c>
    </row>
    <row r="329" spans="1:3" x14ac:dyDescent="0.25">
      <c r="A329" s="33" t="s">
        <v>446</v>
      </c>
      <c r="B329" s="34">
        <v>40504</v>
      </c>
      <c r="C329" s="36">
        <v>1</v>
      </c>
    </row>
    <row r="330" spans="1:3" x14ac:dyDescent="0.25">
      <c r="A330" s="33" t="s">
        <v>447</v>
      </c>
      <c r="B330" s="34">
        <v>40505</v>
      </c>
      <c r="C330" s="36">
        <v>0</v>
      </c>
    </row>
    <row r="331" spans="1:3" x14ac:dyDescent="0.25">
      <c r="A331" s="33" t="s">
        <v>441</v>
      </c>
      <c r="B331" s="34">
        <v>40506</v>
      </c>
      <c r="C331" s="36">
        <v>9</v>
      </c>
    </row>
    <row r="332" spans="1:3" x14ac:dyDescent="0.25">
      <c r="A332" s="33" t="s">
        <v>442</v>
      </c>
      <c r="B332" s="34">
        <v>40507</v>
      </c>
      <c r="C332" s="36">
        <v>5</v>
      </c>
    </row>
    <row r="333" spans="1:3" x14ac:dyDescent="0.25">
      <c r="A333" s="33" t="s">
        <v>443</v>
      </c>
      <c r="B333" s="34">
        <v>40508</v>
      </c>
      <c r="C333" s="36">
        <v>2</v>
      </c>
    </row>
    <row r="334" spans="1:3" x14ac:dyDescent="0.25">
      <c r="A334" s="33" t="s">
        <v>444</v>
      </c>
      <c r="B334" s="34">
        <v>40509</v>
      </c>
      <c r="C334" s="36">
        <v>5</v>
      </c>
    </row>
    <row r="335" spans="1:3" x14ac:dyDescent="0.25">
      <c r="A335" s="33" t="s">
        <v>445</v>
      </c>
      <c r="B335" s="34">
        <v>40510</v>
      </c>
      <c r="C335" s="36">
        <v>6</v>
      </c>
    </row>
    <row r="336" spans="1:3" x14ac:dyDescent="0.25">
      <c r="A336" s="33" t="s">
        <v>446</v>
      </c>
      <c r="B336" s="34">
        <v>40511</v>
      </c>
      <c r="C336" s="36">
        <v>2</v>
      </c>
    </row>
    <row r="337" spans="1:3" x14ac:dyDescent="0.25">
      <c r="A337" s="33" t="s">
        <v>447</v>
      </c>
      <c r="B337" s="34">
        <v>40512</v>
      </c>
      <c r="C337" s="36">
        <v>0</v>
      </c>
    </row>
    <row r="338" spans="1:3" x14ac:dyDescent="0.25">
      <c r="A338" s="33" t="s">
        <v>441</v>
      </c>
      <c r="B338" s="34">
        <v>40513</v>
      </c>
      <c r="C338" s="36">
        <v>10</v>
      </c>
    </row>
    <row r="339" spans="1:3" x14ac:dyDescent="0.25">
      <c r="A339" s="33" t="s">
        <v>442</v>
      </c>
      <c r="B339" s="34">
        <v>40514</v>
      </c>
      <c r="C339" s="36">
        <v>1</v>
      </c>
    </row>
    <row r="340" spans="1:3" x14ac:dyDescent="0.25">
      <c r="A340" s="33" t="s">
        <v>443</v>
      </c>
      <c r="B340" s="34">
        <v>40515</v>
      </c>
      <c r="C340" s="36">
        <v>4</v>
      </c>
    </row>
    <row r="341" spans="1:3" x14ac:dyDescent="0.25">
      <c r="A341" s="33" t="s">
        <v>444</v>
      </c>
      <c r="B341" s="34">
        <v>40516</v>
      </c>
      <c r="C341" s="36">
        <v>1</v>
      </c>
    </row>
    <row r="342" spans="1:3" x14ac:dyDescent="0.25">
      <c r="A342" s="33" t="s">
        <v>445</v>
      </c>
      <c r="B342" s="34">
        <v>40517</v>
      </c>
      <c r="C342" s="36">
        <v>3</v>
      </c>
    </row>
    <row r="343" spans="1:3" x14ac:dyDescent="0.25">
      <c r="A343" s="33" t="s">
        <v>446</v>
      </c>
      <c r="B343" s="34">
        <v>40518</v>
      </c>
      <c r="C343" s="36">
        <v>1</v>
      </c>
    </row>
    <row r="344" spans="1:3" x14ac:dyDescent="0.25">
      <c r="A344" s="33" t="s">
        <v>447</v>
      </c>
      <c r="B344" s="34">
        <v>40519</v>
      </c>
      <c r="C344" s="36">
        <v>0</v>
      </c>
    </row>
    <row r="345" spans="1:3" x14ac:dyDescent="0.25">
      <c r="A345" s="33" t="s">
        <v>441</v>
      </c>
      <c r="B345" s="34">
        <v>40520</v>
      </c>
      <c r="C345" s="36">
        <v>3</v>
      </c>
    </row>
    <row r="346" spans="1:3" x14ac:dyDescent="0.25">
      <c r="A346" s="33" t="s">
        <v>442</v>
      </c>
      <c r="B346" s="34">
        <v>40521</v>
      </c>
      <c r="C346" s="36">
        <v>1</v>
      </c>
    </row>
    <row r="347" spans="1:3" x14ac:dyDescent="0.25">
      <c r="A347" s="33" t="s">
        <v>443</v>
      </c>
      <c r="B347" s="34">
        <v>40522</v>
      </c>
      <c r="C347" s="36">
        <v>3</v>
      </c>
    </row>
    <row r="348" spans="1:3" x14ac:dyDescent="0.25">
      <c r="A348" s="33" t="s">
        <v>444</v>
      </c>
      <c r="B348" s="34">
        <v>40523</v>
      </c>
      <c r="C348" s="36">
        <v>6</v>
      </c>
    </row>
    <row r="349" spans="1:3" x14ac:dyDescent="0.25">
      <c r="A349" s="33" t="s">
        <v>445</v>
      </c>
      <c r="B349" s="34">
        <v>40524</v>
      </c>
      <c r="C349" s="36">
        <v>5</v>
      </c>
    </row>
    <row r="350" spans="1:3" x14ac:dyDescent="0.25">
      <c r="A350" s="33" t="s">
        <v>446</v>
      </c>
      <c r="B350" s="34">
        <v>40525</v>
      </c>
      <c r="C350" s="36">
        <v>2</v>
      </c>
    </row>
    <row r="351" spans="1:3" x14ac:dyDescent="0.25">
      <c r="A351" s="33" t="s">
        <v>447</v>
      </c>
      <c r="B351" s="34">
        <v>40526</v>
      </c>
      <c r="C351" s="36">
        <v>0</v>
      </c>
    </row>
    <row r="352" spans="1:3" x14ac:dyDescent="0.25">
      <c r="A352" s="33" t="s">
        <v>441</v>
      </c>
      <c r="B352" s="34">
        <v>40527</v>
      </c>
      <c r="C352" s="36">
        <v>9</v>
      </c>
    </row>
    <row r="353" spans="1:3" x14ac:dyDescent="0.25">
      <c r="A353" s="33" t="s">
        <v>442</v>
      </c>
      <c r="B353" s="34">
        <v>40528</v>
      </c>
      <c r="C353" s="36">
        <v>5</v>
      </c>
    </row>
    <row r="354" spans="1:3" x14ac:dyDescent="0.25">
      <c r="A354" s="33" t="s">
        <v>443</v>
      </c>
      <c r="B354" s="34">
        <v>40529</v>
      </c>
      <c r="C354" s="36">
        <v>5</v>
      </c>
    </row>
    <row r="355" spans="1:3" x14ac:dyDescent="0.25">
      <c r="A355" s="33" t="s">
        <v>444</v>
      </c>
      <c r="B355" s="34">
        <v>40530</v>
      </c>
      <c r="C355" s="36">
        <v>6</v>
      </c>
    </row>
    <row r="356" spans="1:3" x14ac:dyDescent="0.25">
      <c r="A356" s="33" t="s">
        <v>445</v>
      </c>
      <c r="B356" s="34">
        <v>40531</v>
      </c>
      <c r="C356" s="36">
        <v>7</v>
      </c>
    </row>
    <row r="357" spans="1:3" x14ac:dyDescent="0.25">
      <c r="A357" s="33" t="s">
        <v>446</v>
      </c>
      <c r="B357" s="34">
        <v>40532</v>
      </c>
      <c r="C357" s="36">
        <v>2</v>
      </c>
    </row>
    <row r="358" spans="1:3" x14ac:dyDescent="0.25">
      <c r="A358" s="33" t="s">
        <v>447</v>
      </c>
      <c r="B358" s="34">
        <v>40533</v>
      </c>
      <c r="C358" s="36">
        <v>0</v>
      </c>
    </row>
    <row r="359" spans="1:3" x14ac:dyDescent="0.25">
      <c r="A359" s="33" t="s">
        <v>441</v>
      </c>
      <c r="B359" s="34">
        <v>40534</v>
      </c>
      <c r="C359" s="36">
        <v>12</v>
      </c>
    </row>
    <row r="360" spans="1:3" x14ac:dyDescent="0.25">
      <c r="A360" s="33" t="s">
        <v>442</v>
      </c>
      <c r="B360" s="34">
        <v>40535</v>
      </c>
      <c r="C360" s="36">
        <v>3</v>
      </c>
    </row>
    <row r="361" spans="1:3" x14ac:dyDescent="0.25">
      <c r="A361" s="33" t="s">
        <v>443</v>
      </c>
      <c r="B361" s="34">
        <v>40536</v>
      </c>
      <c r="C361" s="36">
        <v>6</v>
      </c>
    </row>
    <row r="362" spans="1:3" x14ac:dyDescent="0.25">
      <c r="A362" s="33" t="s">
        <v>444</v>
      </c>
      <c r="B362" s="34">
        <v>40537</v>
      </c>
      <c r="C362" s="36">
        <v>5</v>
      </c>
    </row>
    <row r="363" spans="1:3" x14ac:dyDescent="0.25">
      <c r="A363" s="33" t="s">
        <v>445</v>
      </c>
      <c r="B363" s="34">
        <v>40538</v>
      </c>
      <c r="C363" s="36">
        <v>4</v>
      </c>
    </row>
    <row r="364" spans="1:3" x14ac:dyDescent="0.25">
      <c r="A364" s="33" t="s">
        <v>446</v>
      </c>
      <c r="B364" s="34">
        <v>40539</v>
      </c>
      <c r="C364" s="36">
        <v>1</v>
      </c>
    </row>
    <row r="365" spans="1:3" x14ac:dyDescent="0.25">
      <c r="A365" s="33" t="s">
        <v>447</v>
      </c>
      <c r="B365" s="34">
        <v>40540</v>
      </c>
      <c r="C365" s="36">
        <v>0</v>
      </c>
    </row>
    <row r="366" spans="1:3" x14ac:dyDescent="0.25">
      <c r="A366" s="33" t="s">
        <v>441</v>
      </c>
      <c r="B366" s="34">
        <v>40541</v>
      </c>
      <c r="C366" s="36">
        <v>3</v>
      </c>
    </row>
    <row r="367" spans="1:3" x14ac:dyDescent="0.25">
      <c r="A367" s="33" t="s">
        <v>442</v>
      </c>
      <c r="B367" s="34">
        <v>40542</v>
      </c>
      <c r="C367" s="36">
        <v>5</v>
      </c>
    </row>
    <row r="368" spans="1:3" x14ac:dyDescent="0.25">
      <c r="A368" s="33" t="s">
        <v>443</v>
      </c>
      <c r="B368" s="34">
        <v>40543</v>
      </c>
      <c r="C368" s="36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124"/>
  <sheetViews>
    <sheetView zoomScaleNormal="100" workbookViewId="0"/>
  </sheetViews>
  <sheetFormatPr baseColWidth="10" defaultColWidth="11.44140625" defaultRowHeight="13.2" x14ac:dyDescent="0.25"/>
  <cols>
    <col min="1" max="1" width="9.33203125" style="69" bestFit="1" customWidth="1"/>
    <col min="2" max="2" width="16.44140625" style="45" bestFit="1" customWidth="1"/>
    <col min="3" max="3" width="12.109375" style="45" customWidth="1"/>
    <col min="4" max="4" width="11.33203125" style="45" customWidth="1"/>
    <col min="5" max="5" width="11.33203125" style="46" customWidth="1"/>
    <col min="6" max="6" width="4.6640625" style="47" bestFit="1" customWidth="1"/>
    <col min="7" max="7" width="8.109375" style="45" customWidth="1"/>
    <col min="8" max="8" width="6.6640625" style="45" bestFit="1" customWidth="1"/>
    <col min="9" max="9" width="17" style="45" bestFit="1" customWidth="1"/>
    <col min="10" max="10" width="25.5546875" style="45" bestFit="1" customWidth="1"/>
    <col min="11" max="11" width="7.88671875" style="35" bestFit="1" customWidth="1"/>
    <col min="12" max="12" width="7" style="35" bestFit="1" customWidth="1"/>
    <col min="13" max="13" width="7.6640625" style="48" bestFit="1" customWidth="1"/>
    <col min="14" max="14" width="9.44140625" style="35" bestFit="1" customWidth="1"/>
    <col min="15" max="15" width="8.6640625" style="35" bestFit="1" customWidth="1"/>
    <col min="16" max="16" width="8.109375" style="35" bestFit="1" customWidth="1"/>
    <col min="17" max="16384" width="11.44140625" style="45"/>
  </cols>
  <sheetData>
    <row r="1" spans="1:16" ht="13.8" x14ac:dyDescent="0.25">
      <c r="A1" s="44" t="s">
        <v>423</v>
      </c>
    </row>
    <row r="3" spans="1:16" s="54" customFormat="1" ht="39.6" x14ac:dyDescent="0.25">
      <c r="A3" s="49" t="s">
        <v>87</v>
      </c>
      <c r="B3" s="49" t="s">
        <v>0</v>
      </c>
      <c r="C3" s="50" t="s">
        <v>43</v>
      </c>
      <c r="D3" s="50" t="s">
        <v>83</v>
      </c>
      <c r="E3" s="51" t="s">
        <v>84</v>
      </c>
      <c r="F3" s="50" t="s">
        <v>85</v>
      </c>
      <c r="G3" s="50" t="s">
        <v>86</v>
      </c>
      <c r="H3" s="50" t="s">
        <v>88</v>
      </c>
      <c r="I3" s="50" t="s">
        <v>89</v>
      </c>
      <c r="J3" s="50" t="s">
        <v>90</v>
      </c>
      <c r="K3" s="52" t="s">
        <v>416</v>
      </c>
      <c r="L3" s="52" t="s">
        <v>404</v>
      </c>
      <c r="M3" s="53" t="s">
        <v>417</v>
      </c>
      <c r="N3" s="52" t="s">
        <v>418</v>
      </c>
      <c r="O3" s="52" t="s">
        <v>419</v>
      </c>
      <c r="P3" s="52" t="s">
        <v>420</v>
      </c>
    </row>
    <row r="4" spans="1:16" x14ac:dyDescent="0.25">
      <c r="A4" s="55">
        <v>229774</v>
      </c>
      <c r="B4" s="56" t="s">
        <v>1</v>
      </c>
      <c r="C4" s="56" t="s">
        <v>44</v>
      </c>
      <c r="D4" s="57">
        <v>25040</v>
      </c>
      <c r="E4" s="57">
        <v>33390</v>
      </c>
      <c r="F4" s="56" t="s">
        <v>91</v>
      </c>
      <c r="G4" s="57" t="s">
        <v>92</v>
      </c>
      <c r="H4" s="56">
        <v>31515</v>
      </c>
      <c r="I4" s="56" t="s">
        <v>93</v>
      </c>
      <c r="J4" s="56" t="s">
        <v>94</v>
      </c>
      <c r="K4" s="35">
        <v>4</v>
      </c>
      <c r="L4" s="35">
        <v>1</v>
      </c>
      <c r="M4" s="58">
        <v>1</v>
      </c>
      <c r="N4" s="35">
        <v>4</v>
      </c>
      <c r="O4" s="59" t="s">
        <v>407</v>
      </c>
      <c r="P4" s="59">
        <v>6</v>
      </c>
    </row>
    <row r="5" spans="1:16" x14ac:dyDescent="0.25">
      <c r="A5" s="55">
        <v>229795</v>
      </c>
      <c r="B5" s="56" t="s">
        <v>2</v>
      </c>
      <c r="C5" s="56" t="s">
        <v>45</v>
      </c>
      <c r="D5" s="57">
        <v>29770</v>
      </c>
      <c r="E5" s="57">
        <v>36039</v>
      </c>
      <c r="F5" s="56" t="s">
        <v>95</v>
      </c>
      <c r="G5" s="57" t="s">
        <v>92</v>
      </c>
      <c r="H5" s="56">
        <v>30827</v>
      </c>
      <c r="I5" s="56" t="s">
        <v>96</v>
      </c>
      <c r="J5" s="56" t="s">
        <v>97</v>
      </c>
      <c r="K5" s="59">
        <v>3</v>
      </c>
      <c r="L5" s="35">
        <v>2</v>
      </c>
      <c r="M5" s="58">
        <v>0</v>
      </c>
      <c r="N5" s="35">
        <v>2</v>
      </c>
      <c r="O5" s="59" t="s">
        <v>408</v>
      </c>
      <c r="P5" s="59">
        <v>6</v>
      </c>
    </row>
    <row r="6" spans="1:16" x14ac:dyDescent="0.25">
      <c r="A6" s="55">
        <v>229773</v>
      </c>
      <c r="B6" s="56" t="s">
        <v>3</v>
      </c>
      <c r="C6" s="56" t="s">
        <v>46</v>
      </c>
      <c r="D6" s="57">
        <v>25917</v>
      </c>
      <c r="E6" s="57">
        <v>33390</v>
      </c>
      <c r="F6" s="56" t="s">
        <v>91</v>
      </c>
      <c r="G6" s="57" t="s">
        <v>98</v>
      </c>
      <c r="H6" s="56">
        <v>30177</v>
      </c>
      <c r="I6" s="56" t="s">
        <v>99</v>
      </c>
      <c r="J6" s="56" t="s">
        <v>100</v>
      </c>
      <c r="K6" s="35">
        <v>4</v>
      </c>
      <c r="L6" s="35">
        <v>2</v>
      </c>
      <c r="M6" s="58">
        <v>1</v>
      </c>
      <c r="N6" s="35">
        <v>2</v>
      </c>
      <c r="O6" s="59" t="s">
        <v>406</v>
      </c>
      <c r="P6" s="59">
        <v>6</v>
      </c>
    </row>
    <row r="7" spans="1:16" x14ac:dyDescent="0.25">
      <c r="A7" s="55">
        <v>229841</v>
      </c>
      <c r="B7" s="56" t="s">
        <v>101</v>
      </c>
      <c r="C7" s="56" t="s">
        <v>102</v>
      </c>
      <c r="D7" s="57">
        <v>29010</v>
      </c>
      <c r="E7" s="60">
        <v>37803</v>
      </c>
      <c r="F7" s="56" t="s">
        <v>91</v>
      </c>
      <c r="G7" s="57" t="s">
        <v>98</v>
      </c>
      <c r="H7" s="56">
        <v>31319</v>
      </c>
      <c r="I7" s="56" t="s">
        <v>103</v>
      </c>
      <c r="J7" s="56" t="s">
        <v>104</v>
      </c>
      <c r="K7" s="59">
        <v>4</v>
      </c>
      <c r="L7" s="35">
        <v>2</v>
      </c>
      <c r="M7" s="58">
        <v>2</v>
      </c>
      <c r="N7" s="35">
        <v>5</v>
      </c>
      <c r="O7" s="35" t="s">
        <v>415</v>
      </c>
      <c r="P7" s="59">
        <v>7</v>
      </c>
    </row>
    <row r="8" spans="1:16" x14ac:dyDescent="0.25">
      <c r="A8" s="55">
        <v>229827</v>
      </c>
      <c r="B8" s="56" t="s">
        <v>105</v>
      </c>
      <c r="C8" s="56" t="s">
        <v>106</v>
      </c>
      <c r="D8" s="57">
        <v>21429</v>
      </c>
      <c r="E8" s="57">
        <v>36617</v>
      </c>
      <c r="F8" s="56" t="s">
        <v>91</v>
      </c>
      <c r="G8" s="57" t="s">
        <v>92</v>
      </c>
      <c r="H8" s="56">
        <v>30659</v>
      </c>
      <c r="I8" s="56" t="s">
        <v>99</v>
      </c>
      <c r="J8" s="56" t="s">
        <v>107</v>
      </c>
      <c r="K8" s="59">
        <v>4</v>
      </c>
      <c r="L8" s="35">
        <v>2</v>
      </c>
      <c r="M8" s="58">
        <v>0</v>
      </c>
      <c r="N8" s="35">
        <v>1</v>
      </c>
      <c r="O8" s="35" t="s">
        <v>414</v>
      </c>
      <c r="P8" s="35">
        <v>11</v>
      </c>
    </row>
    <row r="9" spans="1:16" x14ac:dyDescent="0.25">
      <c r="A9" s="55">
        <v>229831</v>
      </c>
      <c r="B9" s="56" t="s">
        <v>108</v>
      </c>
      <c r="C9" s="56" t="s">
        <v>109</v>
      </c>
      <c r="D9" s="57">
        <v>30290</v>
      </c>
      <c r="E9" s="60">
        <v>37135</v>
      </c>
      <c r="F9" s="56" t="s">
        <v>91</v>
      </c>
      <c r="G9" s="57" t="s">
        <v>98</v>
      </c>
      <c r="H9" s="56">
        <v>30167</v>
      </c>
      <c r="I9" s="56" t="s">
        <v>99</v>
      </c>
      <c r="J9" s="56" t="s">
        <v>110</v>
      </c>
      <c r="K9" s="59">
        <v>4</v>
      </c>
      <c r="L9" s="35">
        <v>2</v>
      </c>
      <c r="M9" s="58">
        <v>2</v>
      </c>
      <c r="N9" s="35">
        <v>4</v>
      </c>
      <c r="O9" s="35" t="s">
        <v>412</v>
      </c>
      <c r="P9" s="59">
        <v>7</v>
      </c>
    </row>
    <row r="10" spans="1:16" x14ac:dyDescent="0.25">
      <c r="A10" s="55">
        <v>229771</v>
      </c>
      <c r="B10" s="56" t="s">
        <v>111</v>
      </c>
      <c r="C10" s="56" t="s">
        <v>112</v>
      </c>
      <c r="D10" s="57">
        <v>23458</v>
      </c>
      <c r="E10" s="57">
        <v>33390</v>
      </c>
      <c r="F10" s="61" t="s">
        <v>91</v>
      </c>
      <c r="G10" s="57" t="s">
        <v>98</v>
      </c>
      <c r="H10" s="61">
        <v>30855</v>
      </c>
      <c r="I10" s="61" t="s">
        <v>113</v>
      </c>
      <c r="J10" s="61" t="s">
        <v>114</v>
      </c>
      <c r="K10" s="35">
        <v>4</v>
      </c>
      <c r="L10" s="35">
        <v>0</v>
      </c>
      <c r="M10" s="58">
        <v>0</v>
      </c>
      <c r="N10" s="35">
        <v>4</v>
      </c>
      <c r="O10" s="59" t="s">
        <v>407</v>
      </c>
      <c r="P10" s="59">
        <v>6</v>
      </c>
    </row>
    <row r="11" spans="1:16" x14ac:dyDescent="0.25">
      <c r="A11" s="55">
        <v>229782</v>
      </c>
      <c r="B11" s="56" t="s">
        <v>115</v>
      </c>
      <c r="C11" s="56" t="s">
        <v>116</v>
      </c>
      <c r="D11" s="57">
        <v>26919</v>
      </c>
      <c r="E11" s="57">
        <v>34851</v>
      </c>
      <c r="F11" s="61" t="s">
        <v>91</v>
      </c>
      <c r="G11" s="57" t="s">
        <v>98</v>
      </c>
      <c r="H11" s="61">
        <v>30419</v>
      </c>
      <c r="I11" s="61" t="s">
        <v>99</v>
      </c>
      <c r="J11" s="61" t="s">
        <v>117</v>
      </c>
      <c r="K11" s="59">
        <v>4</v>
      </c>
      <c r="L11" s="35">
        <v>2</v>
      </c>
      <c r="M11" s="58">
        <v>1</v>
      </c>
      <c r="N11" s="35">
        <v>2</v>
      </c>
      <c r="O11" s="59" t="s">
        <v>406</v>
      </c>
      <c r="P11" s="59">
        <v>6</v>
      </c>
    </row>
    <row r="12" spans="1:16" x14ac:dyDescent="0.25">
      <c r="A12" s="55">
        <v>229828</v>
      </c>
      <c r="B12" s="56" t="s">
        <v>118</v>
      </c>
      <c r="C12" s="56" t="s">
        <v>119</v>
      </c>
      <c r="D12" s="57">
        <v>30759</v>
      </c>
      <c r="E12" s="60">
        <v>37135</v>
      </c>
      <c r="F12" s="56" t="s">
        <v>91</v>
      </c>
      <c r="G12" s="57" t="s">
        <v>92</v>
      </c>
      <c r="H12" s="56">
        <v>30161</v>
      </c>
      <c r="I12" s="56" t="s">
        <v>99</v>
      </c>
      <c r="J12" s="56" t="s">
        <v>120</v>
      </c>
      <c r="K12" s="59">
        <v>4</v>
      </c>
      <c r="L12" s="35">
        <v>1</v>
      </c>
      <c r="M12" s="58">
        <v>4</v>
      </c>
      <c r="N12" s="35">
        <v>4</v>
      </c>
      <c r="O12" s="35" t="s">
        <v>411</v>
      </c>
      <c r="P12" s="62">
        <v>8</v>
      </c>
    </row>
    <row r="13" spans="1:16" x14ac:dyDescent="0.25">
      <c r="A13" s="55">
        <v>229825</v>
      </c>
      <c r="B13" s="56" t="s">
        <v>121</v>
      </c>
      <c r="C13" s="56" t="s">
        <v>122</v>
      </c>
      <c r="D13" s="57">
        <v>21880</v>
      </c>
      <c r="E13" s="57">
        <v>36617</v>
      </c>
      <c r="F13" s="39" t="s">
        <v>91</v>
      </c>
      <c r="G13" s="57" t="s">
        <v>92</v>
      </c>
      <c r="H13" s="56">
        <v>30419</v>
      </c>
      <c r="I13" s="33" t="s">
        <v>99</v>
      </c>
      <c r="J13" s="33" t="s">
        <v>123</v>
      </c>
      <c r="K13" s="59">
        <v>1</v>
      </c>
      <c r="L13" s="35">
        <v>3</v>
      </c>
      <c r="M13" s="58">
        <v>0</v>
      </c>
      <c r="N13" s="35">
        <v>3</v>
      </c>
      <c r="O13" s="35" t="s">
        <v>412</v>
      </c>
      <c r="P13" s="35">
        <v>10</v>
      </c>
    </row>
    <row r="14" spans="1:16" s="56" customFormat="1" x14ac:dyDescent="0.25">
      <c r="A14" s="55">
        <v>229783</v>
      </c>
      <c r="B14" s="56" t="s">
        <v>124</v>
      </c>
      <c r="C14" s="56" t="s">
        <v>125</v>
      </c>
      <c r="D14" s="57">
        <v>26772</v>
      </c>
      <c r="E14" s="57">
        <v>34851</v>
      </c>
      <c r="F14" s="56" t="s">
        <v>91</v>
      </c>
      <c r="G14" s="57" t="s">
        <v>98</v>
      </c>
      <c r="H14" s="56">
        <v>30451</v>
      </c>
      <c r="I14" s="56" t="s">
        <v>126</v>
      </c>
      <c r="J14" s="56" t="s">
        <v>127</v>
      </c>
      <c r="K14" s="59">
        <v>3</v>
      </c>
      <c r="L14" s="59">
        <v>0</v>
      </c>
      <c r="M14" s="58">
        <v>0</v>
      </c>
      <c r="N14" s="59">
        <v>4</v>
      </c>
      <c r="O14" s="59" t="s">
        <v>407</v>
      </c>
      <c r="P14" s="59">
        <v>6</v>
      </c>
    </row>
    <row r="15" spans="1:16" s="56" customFormat="1" x14ac:dyDescent="0.25">
      <c r="A15" s="55">
        <v>229770</v>
      </c>
      <c r="B15" s="56" t="s">
        <v>4</v>
      </c>
      <c r="C15" s="56" t="s">
        <v>47</v>
      </c>
      <c r="D15" s="57">
        <v>23807</v>
      </c>
      <c r="E15" s="57">
        <v>33390</v>
      </c>
      <c r="F15" s="56" t="s">
        <v>91</v>
      </c>
      <c r="G15" s="57" t="s">
        <v>92</v>
      </c>
      <c r="H15" s="56">
        <v>31655</v>
      </c>
      <c r="I15" s="56" t="s">
        <v>128</v>
      </c>
      <c r="J15" s="56" t="s">
        <v>129</v>
      </c>
      <c r="K15" s="35">
        <v>4</v>
      </c>
      <c r="L15" s="59">
        <v>2</v>
      </c>
      <c r="M15" s="58">
        <v>0</v>
      </c>
      <c r="N15" s="59">
        <v>4</v>
      </c>
      <c r="O15" s="59" t="s">
        <v>407</v>
      </c>
      <c r="P15" s="59">
        <v>6</v>
      </c>
    </row>
    <row r="16" spans="1:16" s="56" customFormat="1" x14ac:dyDescent="0.25">
      <c r="A16" s="55">
        <v>229829</v>
      </c>
      <c r="B16" s="56" t="s">
        <v>130</v>
      </c>
      <c r="C16" s="56" t="s">
        <v>131</v>
      </c>
      <c r="D16" s="57">
        <v>31207</v>
      </c>
      <c r="E16" s="60">
        <v>37135</v>
      </c>
      <c r="F16" s="39" t="s">
        <v>91</v>
      </c>
      <c r="G16" s="57" t="s">
        <v>92</v>
      </c>
      <c r="H16" s="56">
        <v>30419</v>
      </c>
      <c r="I16" s="33" t="s">
        <v>99</v>
      </c>
      <c r="J16" s="33" t="s">
        <v>132</v>
      </c>
      <c r="K16" s="59">
        <v>2</v>
      </c>
      <c r="L16" s="59">
        <v>1</v>
      </c>
      <c r="M16" s="58">
        <v>2</v>
      </c>
      <c r="N16" s="59">
        <v>4</v>
      </c>
      <c r="O16" s="59" t="s">
        <v>411</v>
      </c>
      <c r="P16" s="62">
        <v>8</v>
      </c>
    </row>
    <row r="17" spans="1:16" s="56" customFormat="1" x14ac:dyDescent="0.25">
      <c r="A17" s="55">
        <v>229835</v>
      </c>
      <c r="B17" s="56" t="s">
        <v>133</v>
      </c>
      <c r="C17" s="56" t="s">
        <v>134</v>
      </c>
      <c r="D17" s="57">
        <v>31395</v>
      </c>
      <c r="E17" s="60">
        <v>37500</v>
      </c>
      <c r="F17" s="39" t="s">
        <v>91</v>
      </c>
      <c r="G17" s="57" t="s">
        <v>98</v>
      </c>
      <c r="H17" s="56">
        <v>30453</v>
      </c>
      <c r="I17" s="33" t="s">
        <v>99</v>
      </c>
      <c r="J17" s="33" t="s">
        <v>135</v>
      </c>
      <c r="K17" s="59">
        <v>1</v>
      </c>
      <c r="L17" s="59">
        <v>0</v>
      </c>
      <c r="M17" s="58">
        <v>0</v>
      </c>
      <c r="N17" s="59">
        <v>2</v>
      </c>
      <c r="O17" s="59" t="s">
        <v>414</v>
      </c>
      <c r="P17" s="62">
        <v>7</v>
      </c>
    </row>
    <row r="18" spans="1:16" s="56" customFormat="1" x14ac:dyDescent="0.25">
      <c r="A18" s="55">
        <v>229834</v>
      </c>
      <c r="B18" s="56" t="s">
        <v>136</v>
      </c>
      <c r="C18" s="56" t="s">
        <v>61</v>
      </c>
      <c r="D18" s="63">
        <v>30961</v>
      </c>
      <c r="E18" s="60">
        <v>37500</v>
      </c>
      <c r="F18" s="56" t="s">
        <v>91</v>
      </c>
      <c r="G18" s="63" t="s">
        <v>98</v>
      </c>
      <c r="H18" s="56">
        <v>31634</v>
      </c>
      <c r="I18" s="56" t="s">
        <v>137</v>
      </c>
      <c r="J18" s="56" t="s">
        <v>138</v>
      </c>
      <c r="K18" s="64">
        <v>4</v>
      </c>
      <c r="L18" s="59">
        <v>1</v>
      </c>
      <c r="M18" s="58">
        <v>4</v>
      </c>
      <c r="N18" s="59">
        <v>3</v>
      </c>
      <c r="O18" s="59" t="s">
        <v>413</v>
      </c>
      <c r="P18" s="62">
        <v>12</v>
      </c>
    </row>
    <row r="19" spans="1:16" s="56" customFormat="1" x14ac:dyDescent="0.25">
      <c r="A19" s="55">
        <v>229790</v>
      </c>
      <c r="B19" s="56" t="s">
        <v>139</v>
      </c>
      <c r="C19" s="56" t="s">
        <v>140</v>
      </c>
      <c r="D19" s="65">
        <v>22706</v>
      </c>
      <c r="E19" s="57">
        <v>35674</v>
      </c>
      <c r="F19" s="56" t="s">
        <v>91</v>
      </c>
      <c r="G19" s="65" t="s">
        <v>98</v>
      </c>
      <c r="H19" s="61">
        <v>30823</v>
      </c>
      <c r="I19" s="61" t="s">
        <v>141</v>
      </c>
      <c r="J19" s="61" t="s">
        <v>142</v>
      </c>
      <c r="K19" s="59">
        <v>1</v>
      </c>
      <c r="L19" s="59">
        <v>3</v>
      </c>
      <c r="M19" s="58">
        <v>0</v>
      </c>
      <c r="N19" s="59">
        <v>4</v>
      </c>
      <c r="O19" s="59" t="s">
        <v>410</v>
      </c>
      <c r="P19" s="35">
        <v>9</v>
      </c>
    </row>
    <row r="20" spans="1:16" s="56" customFormat="1" x14ac:dyDescent="0.25">
      <c r="A20" s="55">
        <v>229781</v>
      </c>
      <c r="B20" s="56" t="s">
        <v>5</v>
      </c>
      <c r="C20" s="56" t="s">
        <v>48</v>
      </c>
      <c r="D20" s="57">
        <v>25973</v>
      </c>
      <c r="E20" s="57">
        <v>34851</v>
      </c>
      <c r="F20" s="56" t="s">
        <v>91</v>
      </c>
      <c r="G20" s="57" t="s">
        <v>92</v>
      </c>
      <c r="H20" s="56">
        <v>30855</v>
      </c>
      <c r="I20" s="56" t="s">
        <v>113</v>
      </c>
      <c r="J20" s="56" t="s">
        <v>143</v>
      </c>
      <c r="K20" s="66">
        <v>4</v>
      </c>
      <c r="L20" s="59">
        <v>1</v>
      </c>
      <c r="M20" s="58">
        <v>0.5</v>
      </c>
      <c r="N20" s="59">
        <v>2</v>
      </c>
      <c r="O20" s="59" t="s">
        <v>406</v>
      </c>
      <c r="P20" s="59">
        <v>6</v>
      </c>
    </row>
    <row r="21" spans="1:16" s="56" customFormat="1" x14ac:dyDescent="0.25">
      <c r="A21" s="55">
        <v>229856</v>
      </c>
      <c r="B21" s="56" t="s">
        <v>144</v>
      </c>
      <c r="C21" s="56" t="s">
        <v>145</v>
      </c>
      <c r="D21" s="57">
        <v>26852</v>
      </c>
      <c r="E21" s="65">
        <v>38838</v>
      </c>
      <c r="F21" s="61" t="s">
        <v>95</v>
      </c>
      <c r="G21" s="57" t="s">
        <v>98</v>
      </c>
      <c r="H21" s="67">
        <v>30826</v>
      </c>
      <c r="I21" s="67" t="s">
        <v>141</v>
      </c>
      <c r="J21" s="67" t="s">
        <v>146</v>
      </c>
      <c r="K21" s="62">
        <v>4</v>
      </c>
      <c r="L21" s="59">
        <v>3</v>
      </c>
      <c r="M21" s="58">
        <v>3</v>
      </c>
      <c r="N21" s="59">
        <v>3</v>
      </c>
      <c r="O21" s="59" t="s">
        <v>411</v>
      </c>
      <c r="P21" s="59">
        <v>7</v>
      </c>
    </row>
    <row r="22" spans="1:16" s="56" customFormat="1" x14ac:dyDescent="0.25">
      <c r="A22" s="55">
        <v>229851</v>
      </c>
      <c r="B22" s="56" t="s">
        <v>6</v>
      </c>
      <c r="C22" s="56" t="s">
        <v>49</v>
      </c>
      <c r="D22" s="57">
        <v>32072</v>
      </c>
      <c r="E22" s="63">
        <v>38596</v>
      </c>
      <c r="F22" s="56" t="s">
        <v>147</v>
      </c>
      <c r="G22" s="57" t="s">
        <v>98</v>
      </c>
      <c r="H22" s="56">
        <v>31698</v>
      </c>
      <c r="I22" s="56" t="s">
        <v>148</v>
      </c>
      <c r="J22" s="56" t="s">
        <v>149</v>
      </c>
      <c r="K22" s="62">
        <v>1</v>
      </c>
      <c r="L22" s="59">
        <v>0</v>
      </c>
      <c r="M22" s="58">
        <v>0</v>
      </c>
      <c r="N22" s="59">
        <v>5</v>
      </c>
      <c r="O22" s="59" t="s">
        <v>415</v>
      </c>
      <c r="P22" s="59">
        <v>6</v>
      </c>
    </row>
    <row r="23" spans="1:16" s="56" customFormat="1" x14ac:dyDescent="0.25">
      <c r="A23" s="55">
        <v>229824</v>
      </c>
      <c r="B23" s="56" t="s">
        <v>150</v>
      </c>
      <c r="C23" s="56" t="s">
        <v>151</v>
      </c>
      <c r="D23" s="65">
        <v>30072</v>
      </c>
      <c r="E23" s="57">
        <v>36404</v>
      </c>
      <c r="F23" s="56" t="s">
        <v>91</v>
      </c>
      <c r="G23" s="65" t="s">
        <v>98</v>
      </c>
      <c r="H23" s="61">
        <v>30926</v>
      </c>
      <c r="I23" s="61" t="s">
        <v>152</v>
      </c>
      <c r="J23" s="61" t="s">
        <v>153</v>
      </c>
      <c r="K23" s="59">
        <v>4</v>
      </c>
      <c r="L23" s="59">
        <v>0</v>
      </c>
      <c r="M23" s="58">
        <v>0</v>
      </c>
      <c r="N23" s="59">
        <v>5</v>
      </c>
      <c r="O23" s="59" t="s">
        <v>415</v>
      </c>
      <c r="P23" s="59">
        <v>5</v>
      </c>
    </row>
    <row r="24" spans="1:16" s="56" customFormat="1" x14ac:dyDescent="0.25">
      <c r="A24" s="55">
        <v>229870</v>
      </c>
      <c r="B24" s="56" t="s">
        <v>7</v>
      </c>
      <c r="C24" s="56" t="s">
        <v>50</v>
      </c>
      <c r="D24" s="57">
        <v>30003</v>
      </c>
      <c r="E24" s="57">
        <v>39234</v>
      </c>
      <c r="F24" s="56" t="s">
        <v>91</v>
      </c>
      <c r="G24" s="57" t="s">
        <v>98</v>
      </c>
      <c r="H24" s="56">
        <v>31535</v>
      </c>
      <c r="I24" s="56" t="s">
        <v>154</v>
      </c>
      <c r="J24" s="56" t="s">
        <v>155</v>
      </c>
      <c r="K24" s="59">
        <v>3</v>
      </c>
      <c r="L24" s="59">
        <v>1</v>
      </c>
      <c r="M24" s="58">
        <v>0</v>
      </c>
      <c r="N24" s="59">
        <v>5</v>
      </c>
      <c r="O24" s="59" t="s">
        <v>415</v>
      </c>
      <c r="P24" s="59">
        <v>5</v>
      </c>
    </row>
    <row r="25" spans="1:16" s="56" customFormat="1" x14ac:dyDescent="0.25">
      <c r="A25" s="55">
        <v>229867</v>
      </c>
      <c r="B25" s="56" t="s">
        <v>8</v>
      </c>
      <c r="C25" s="56" t="s">
        <v>51</v>
      </c>
      <c r="D25" s="57">
        <v>30341</v>
      </c>
      <c r="E25" s="57">
        <v>39234</v>
      </c>
      <c r="F25" s="56" t="s">
        <v>156</v>
      </c>
      <c r="G25" s="57" t="s">
        <v>98</v>
      </c>
      <c r="H25" s="56">
        <v>31698</v>
      </c>
      <c r="I25" s="56" t="s">
        <v>148</v>
      </c>
      <c r="J25" s="56" t="s">
        <v>157</v>
      </c>
      <c r="K25" s="59">
        <v>4</v>
      </c>
      <c r="L25" s="59">
        <v>1</v>
      </c>
      <c r="M25" s="58">
        <v>2</v>
      </c>
      <c r="N25" s="59">
        <v>4</v>
      </c>
      <c r="O25" s="59" t="s">
        <v>411</v>
      </c>
      <c r="P25" s="59">
        <v>7</v>
      </c>
    </row>
    <row r="26" spans="1:16" s="56" customFormat="1" x14ac:dyDescent="0.25">
      <c r="A26" s="55">
        <v>229832</v>
      </c>
      <c r="B26" s="56" t="s">
        <v>158</v>
      </c>
      <c r="C26" s="56" t="s">
        <v>159</v>
      </c>
      <c r="D26" s="63">
        <v>30362</v>
      </c>
      <c r="E26" s="60">
        <v>37500</v>
      </c>
      <c r="F26" s="39" t="s">
        <v>147</v>
      </c>
      <c r="G26" s="63" t="s">
        <v>92</v>
      </c>
      <c r="H26" s="56">
        <v>30163</v>
      </c>
      <c r="I26" s="56" t="s">
        <v>99</v>
      </c>
      <c r="J26" s="56" t="s">
        <v>160</v>
      </c>
      <c r="K26" s="64">
        <v>1</v>
      </c>
      <c r="L26" s="59">
        <v>0</v>
      </c>
      <c r="M26" s="58">
        <v>0</v>
      </c>
      <c r="N26" s="59">
        <v>5</v>
      </c>
      <c r="O26" s="59" t="s">
        <v>415</v>
      </c>
      <c r="P26" s="59">
        <v>5</v>
      </c>
    </row>
    <row r="27" spans="1:16" s="56" customFormat="1" x14ac:dyDescent="0.25">
      <c r="A27" s="55">
        <v>229876</v>
      </c>
      <c r="B27" s="56" t="s">
        <v>9</v>
      </c>
      <c r="C27" s="56" t="s">
        <v>52</v>
      </c>
      <c r="D27" s="57">
        <v>32168</v>
      </c>
      <c r="E27" s="57">
        <v>39326</v>
      </c>
      <c r="F27" s="56" t="s">
        <v>156</v>
      </c>
      <c r="G27" s="57" t="s">
        <v>98</v>
      </c>
      <c r="H27" s="56">
        <v>31582</v>
      </c>
      <c r="I27" s="56" t="s">
        <v>161</v>
      </c>
      <c r="J27" s="56" t="s">
        <v>162</v>
      </c>
      <c r="K27" s="59">
        <v>4</v>
      </c>
      <c r="L27" s="59">
        <v>1</v>
      </c>
      <c r="M27" s="58">
        <v>0.5</v>
      </c>
      <c r="N27" s="59">
        <v>1</v>
      </c>
      <c r="O27" s="59" t="s">
        <v>411</v>
      </c>
      <c r="P27" s="59">
        <v>7</v>
      </c>
    </row>
    <row r="28" spans="1:16" s="56" customFormat="1" x14ac:dyDescent="0.25">
      <c r="A28" s="55">
        <v>229779</v>
      </c>
      <c r="B28" s="56" t="s">
        <v>163</v>
      </c>
      <c r="C28" s="56" t="s">
        <v>50</v>
      </c>
      <c r="D28" s="57">
        <v>26061</v>
      </c>
      <c r="E28" s="57">
        <v>34851</v>
      </c>
      <c r="F28" s="56" t="s">
        <v>91</v>
      </c>
      <c r="G28" s="57" t="s">
        <v>98</v>
      </c>
      <c r="H28" s="56">
        <v>30823</v>
      </c>
      <c r="I28" s="56" t="s">
        <v>164</v>
      </c>
      <c r="J28" s="56" t="s">
        <v>165</v>
      </c>
      <c r="K28" s="35">
        <v>4</v>
      </c>
      <c r="L28" s="59">
        <v>1</v>
      </c>
      <c r="M28" s="58">
        <v>0.5</v>
      </c>
      <c r="N28" s="59">
        <v>2</v>
      </c>
      <c r="O28" s="59" t="s">
        <v>406</v>
      </c>
      <c r="P28" s="59">
        <v>6</v>
      </c>
    </row>
    <row r="29" spans="1:16" s="56" customFormat="1" x14ac:dyDescent="0.25">
      <c r="A29" s="55">
        <v>229794</v>
      </c>
      <c r="B29" s="56" t="s">
        <v>166</v>
      </c>
      <c r="C29" s="56" t="s">
        <v>167</v>
      </c>
      <c r="D29" s="57">
        <v>29861</v>
      </c>
      <c r="E29" s="57">
        <v>36039</v>
      </c>
      <c r="F29" s="61" t="s">
        <v>91</v>
      </c>
      <c r="G29" s="57" t="s">
        <v>92</v>
      </c>
      <c r="H29" s="56">
        <v>30827</v>
      </c>
      <c r="I29" s="56" t="s">
        <v>141</v>
      </c>
      <c r="J29" s="56" t="s">
        <v>168</v>
      </c>
      <c r="K29" s="59">
        <v>2</v>
      </c>
      <c r="L29" s="59">
        <v>1</v>
      </c>
      <c r="M29" s="58">
        <v>1</v>
      </c>
      <c r="N29" s="59">
        <v>1</v>
      </c>
      <c r="O29" s="59" t="s">
        <v>405</v>
      </c>
      <c r="P29" s="59">
        <v>5</v>
      </c>
    </row>
    <row r="30" spans="1:16" s="56" customFormat="1" x14ac:dyDescent="0.25">
      <c r="A30" s="55">
        <v>229777</v>
      </c>
      <c r="B30" s="56" t="s">
        <v>10</v>
      </c>
      <c r="C30" s="56" t="s">
        <v>53</v>
      </c>
      <c r="D30" s="57">
        <v>27754</v>
      </c>
      <c r="E30" s="57">
        <v>34759</v>
      </c>
      <c r="F30" s="56" t="s">
        <v>91</v>
      </c>
      <c r="G30" s="57" t="s">
        <v>98</v>
      </c>
      <c r="H30" s="56">
        <v>31542</v>
      </c>
      <c r="I30" s="56" t="s">
        <v>169</v>
      </c>
      <c r="J30" s="56" t="s">
        <v>170</v>
      </c>
      <c r="K30" s="35">
        <v>4</v>
      </c>
      <c r="L30" s="59">
        <v>4</v>
      </c>
      <c r="M30" s="58">
        <v>4</v>
      </c>
      <c r="N30" s="59">
        <v>1</v>
      </c>
      <c r="O30" s="59" t="s">
        <v>405</v>
      </c>
      <c r="P30" s="59">
        <v>5</v>
      </c>
    </row>
    <row r="31" spans="1:16" s="56" customFormat="1" x14ac:dyDescent="0.25">
      <c r="A31" s="55">
        <v>229865</v>
      </c>
      <c r="B31" s="56" t="s">
        <v>171</v>
      </c>
      <c r="C31" s="56" t="s">
        <v>70</v>
      </c>
      <c r="D31" s="57">
        <v>32476</v>
      </c>
      <c r="E31" s="65">
        <v>38961</v>
      </c>
      <c r="F31" s="61" t="s">
        <v>91</v>
      </c>
      <c r="G31" s="57" t="s">
        <v>98</v>
      </c>
      <c r="H31" s="67">
        <v>31708</v>
      </c>
      <c r="I31" s="67" t="s">
        <v>172</v>
      </c>
      <c r="J31" s="67" t="s">
        <v>173</v>
      </c>
      <c r="K31" s="59">
        <v>1</v>
      </c>
      <c r="L31" s="59">
        <v>0</v>
      </c>
      <c r="M31" s="58">
        <v>0</v>
      </c>
      <c r="N31" s="59">
        <v>1</v>
      </c>
      <c r="O31" s="59" t="s">
        <v>412</v>
      </c>
      <c r="P31" s="59">
        <v>7</v>
      </c>
    </row>
    <row r="32" spans="1:16" s="56" customFormat="1" x14ac:dyDescent="0.25">
      <c r="A32" s="55">
        <v>229778</v>
      </c>
      <c r="B32" s="56" t="s">
        <v>174</v>
      </c>
      <c r="C32" s="56" t="s">
        <v>175</v>
      </c>
      <c r="D32" s="57">
        <v>26787</v>
      </c>
      <c r="E32" s="57">
        <v>34759</v>
      </c>
      <c r="F32" s="56" t="s">
        <v>91</v>
      </c>
      <c r="G32" s="57" t="s">
        <v>92</v>
      </c>
      <c r="H32" s="56">
        <v>30926</v>
      </c>
      <c r="I32" s="56" t="s">
        <v>152</v>
      </c>
      <c r="J32" s="56" t="s">
        <v>176</v>
      </c>
      <c r="K32" s="35">
        <v>4</v>
      </c>
      <c r="L32" s="59">
        <v>5</v>
      </c>
      <c r="M32" s="58">
        <v>5</v>
      </c>
      <c r="N32" s="59">
        <v>3</v>
      </c>
      <c r="O32" s="59" t="s">
        <v>405</v>
      </c>
      <c r="P32" s="59">
        <v>5</v>
      </c>
    </row>
    <row r="33" spans="1:16" s="56" customFormat="1" x14ac:dyDescent="0.25">
      <c r="A33" s="55">
        <v>229780</v>
      </c>
      <c r="B33" s="56" t="s">
        <v>177</v>
      </c>
      <c r="C33" s="56" t="s">
        <v>56</v>
      </c>
      <c r="D33" s="57">
        <v>26331</v>
      </c>
      <c r="E33" s="57">
        <v>34851</v>
      </c>
      <c r="F33" s="61" t="s">
        <v>91</v>
      </c>
      <c r="G33" s="57" t="s">
        <v>98</v>
      </c>
      <c r="H33" s="61">
        <v>31535</v>
      </c>
      <c r="I33" s="61" t="s">
        <v>178</v>
      </c>
      <c r="J33" s="61" t="s">
        <v>179</v>
      </c>
      <c r="K33" s="59">
        <v>5</v>
      </c>
      <c r="L33" s="59">
        <v>6</v>
      </c>
      <c r="M33" s="58">
        <v>6</v>
      </c>
      <c r="N33" s="59">
        <v>2</v>
      </c>
      <c r="O33" s="59" t="s">
        <v>406</v>
      </c>
      <c r="P33" s="59">
        <v>6</v>
      </c>
    </row>
    <row r="34" spans="1:16" s="56" customFormat="1" x14ac:dyDescent="0.25">
      <c r="A34" s="55">
        <v>229816</v>
      </c>
      <c r="B34" s="56" t="s">
        <v>11</v>
      </c>
      <c r="C34" s="56" t="s">
        <v>54</v>
      </c>
      <c r="D34" s="65">
        <v>26948</v>
      </c>
      <c r="E34" s="57">
        <v>36192</v>
      </c>
      <c r="F34" s="56" t="s">
        <v>91</v>
      </c>
      <c r="G34" s="65" t="s">
        <v>98</v>
      </c>
      <c r="H34" s="56">
        <v>30827</v>
      </c>
      <c r="I34" s="56" t="s">
        <v>141</v>
      </c>
      <c r="J34" s="56" t="s">
        <v>180</v>
      </c>
      <c r="K34" s="59">
        <v>4</v>
      </c>
      <c r="L34" s="59">
        <v>1</v>
      </c>
      <c r="M34" s="58">
        <v>1</v>
      </c>
      <c r="N34" s="59">
        <v>3</v>
      </c>
      <c r="O34" s="59" t="s">
        <v>412</v>
      </c>
      <c r="P34" s="59">
        <v>9</v>
      </c>
    </row>
    <row r="35" spans="1:16" s="56" customFormat="1" x14ac:dyDescent="0.25">
      <c r="A35" s="55">
        <v>229813</v>
      </c>
      <c r="B35" s="56" t="s">
        <v>12</v>
      </c>
      <c r="C35" s="56" t="s">
        <v>55</v>
      </c>
      <c r="D35" s="57">
        <v>29191</v>
      </c>
      <c r="E35" s="57">
        <v>36192</v>
      </c>
      <c r="F35" s="56" t="s">
        <v>91</v>
      </c>
      <c r="G35" s="57" t="s">
        <v>98</v>
      </c>
      <c r="H35" s="56">
        <v>29693</v>
      </c>
      <c r="I35" s="56" t="s">
        <v>181</v>
      </c>
      <c r="J35" s="56" t="s">
        <v>182</v>
      </c>
      <c r="K35" s="59">
        <v>4</v>
      </c>
      <c r="L35" s="59">
        <v>1</v>
      </c>
      <c r="M35" s="58">
        <v>0.5</v>
      </c>
      <c r="N35" s="59">
        <v>3</v>
      </c>
      <c r="O35" s="59" t="s">
        <v>411</v>
      </c>
      <c r="P35" s="59">
        <v>8</v>
      </c>
    </row>
    <row r="36" spans="1:16" s="56" customFormat="1" x14ac:dyDescent="0.25">
      <c r="A36" s="55">
        <v>229821</v>
      </c>
      <c r="B36" s="56" t="s">
        <v>183</v>
      </c>
      <c r="C36" s="56" t="s">
        <v>184</v>
      </c>
      <c r="D36" s="65">
        <v>29547</v>
      </c>
      <c r="E36" s="57">
        <v>36404</v>
      </c>
      <c r="F36" s="56" t="s">
        <v>91</v>
      </c>
      <c r="G36" s="65" t="s">
        <v>98</v>
      </c>
      <c r="H36" s="61">
        <v>31226</v>
      </c>
      <c r="I36" s="61" t="s">
        <v>185</v>
      </c>
      <c r="J36" s="61" t="s">
        <v>186</v>
      </c>
      <c r="K36" s="59">
        <v>3</v>
      </c>
      <c r="L36" s="59">
        <v>2</v>
      </c>
      <c r="M36" s="58">
        <v>0</v>
      </c>
      <c r="N36" s="59">
        <v>5</v>
      </c>
      <c r="O36" s="59" t="s">
        <v>415</v>
      </c>
      <c r="P36" s="59">
        <v>7</v>
      </c>
    </row>
    <row r="37" spans="1:16" s="56" customFormat="1" x14ac:dyDescent="0.25">
      <c r="A37" s="55">
        <v>229810</v>
      </c>
      <c r="B37" s="56" t="s">
        <v>13</v>
      </c>
      <c r="C37" s="56" t="s">
        <v>56</v>
      </c>
      <c r="D37" s="57">
        <v>28773</v>
      </c>
      <c r="E37" s="57">
        <v>36192</v>
      </c>
      <c r="F37" s="56" t="s">
        <v>91</v>
      </c>
      <c r="G37" s="57" t="s">
        <v>98</v>
      </c>
      <c r="H37" s="56">
        <v>30823</v>
      </c>
      <c r="I37" s="56" t="s">
        <v>141</v>
      </c>
      <c r="J37" s="56" t="s">
        <v>187</v>
      </c>
      <c r="K37" s="59">
        <v>4</v>
      </c>
      <c r="L37" s="59">
        <v>1</v>
      </c>
      <c r="M37" s="58">
        <v>0</v>
      </c>
      <c r="N37" s="59">
        <v>3</v>
      </c>
      <c r="O37" s="59" t="s">
        <v>407</v>
      </c>
      <c r="P37" s="59">
        <v>7</v>
      </c>
    </row>
    <row r="38" spans="1:16" s="56" customFormat="1" x14ac:dyDescent="0.25">
      <c r="A38" s="55">
        <v>229808</v>
      </c>
      <c r="B38" s="56" t="s">
        <v>188</v>
      </c>
      <c r="C38" s="56" t="s">
        <v>189</v>
      </c>
      <c r="D38" s="57">
        <v>17370</v>
      </c>
      <c r="E38" s="57">
        <v>36100</v>
      </c>
      <c r="F38" s="61" t="s">
        <v>91</v>
      </c>
      <c r="G38" s="57" t="s">
        <v>92</v>
      </c>
      <c r="H38" s="61">
        <v>30827</v>
      </c>
      <c r="I38" s="61" t="s">
        <v>141</v>
      </c>
      <c r="J38" s="61" t="s">
        <v>190</v>
      </c>
      <c r="K38" s="59">
        <v>4</v>
      </c>
      <c r="L38" s="59">
        <v>0</v>
      </c>
      <c r="M38" s="58">
        <v>0</v>
      </c>
      <c r="N38" s="59">
        <v>1</v>
      </c>
      <c r="O38" s="59" t="s">
        <v>408</v>
      </c>
      <c r="P38" s="35">
        <v>6</v>
      </c>
    </row>
    <row r="39" spans="1:16" s="56" customFormat="1" x14ac:dyDescent="0.25">
      <c r="A39" s="55">
        <v>229807</v>
      </c>
      <c r="B39" s="56" t="s">
        <v>191</v>
      </c>
      <c r="C39" s="56" t="s">
        <v>192</v>
      </c>
      <c r="D39" s="57">
        <v>15890</v>
      </c>
      <c r="E39" s="57">
        <v>36100</v>
      </c>
      <c r="F39" s="56" t="s">
        <v>91</v>
      </c>
      <c r="G39" s="57" t="s">
        <v>98</v>
      </c>
      <c r="H39" s="56">
        <v>31592</v>
      </c>
      <c r="I39" s="56" t="s">
        <v>193</v>
      </c>
      <c r="J39" s="56" t="s">
        <v>194</v>
      </c>
      <c r="K39" s="59">
        <v>1</v>
      </c>
      <c r="L39" s="59">
        <v>2</v>
      </c>
      <c r="M39" s="58">
        <v>0</v>
      </c>
      <c r="N39" s="59">
        <v>1</v>
      </c>
      <c r="O39" s="59" t="s">
        <v>408</v>
      </c>
      <c r="P39" s="35">
        <v>6</v>
      </c>
    </row>
    <row r="40" spans="1:16" s="56" customFormat="1" x14ac:dyDescent="0.25">
      <c r="A40" s="55">
        <v>229805</v>
      </c>
      <c r="B40" s="56" t="s">
        <v>195</v>
      </c>
      <c r="C40" s="56" t="s">
        <v>196</v>
      </c>
      <c r="D40" s="57">
        <v>17210</v>
      </c>
      <c r="E40" s="57">
        <v>36100</v>
      </c>
      <c r="F40" s="61" t="s">
        <v>91</v>
      </c>
      <c r="G40" s="57" t="s">
        <v>92</v>
      </c>
      <c r="H40" s="61">
        <v>31008</v>
      </c>
      <c r="I40" s="61" t="s">
        <v>197</v>
      </c>
      <c r="J40" s="61" t="s">
        <v>198</v>
      </c>
      <c r="K40" s="59">
        <v>1</v>
      </c>
      <c r="L40" s="59">
        <v>0</v>
      </c>
      <c r="M40" s="58">
        <v>0</v>
      </c>
      <c r="N40" s="59">
        <v>3</v>
      </c>
      <c r="O40" s="59" t="s">
        <v>405</v>
      </c>
      <c r="P40" s="35">
        <v>5</v>
      </c>
    </row>
    <row r="41" spans="1:16" s="56" customFormat="1" x14ac:dyDescent="0.25">
      <c r="A41" s="55">
        <v>229863</v>
      </c>
      <c r="B41" s="56" t="s">
        <v>199</v>
      </c>
      <c r="C41" s="56" t="s">
        <v>200</v>
      </c>
      <c r="D41" s="57">
        <v>32212</v>
      </c>
      <c r="E41" s="65">
        <v>38961</v>
      </c>
      <c r="F41" s="61" t="s">
        <v>91</v>
      </c>
      <c r="G41" s="57" t="s">
        <v>92</v>
      </c>
      <c r="H41" s="67">
        <v>30179</v>
      </c>
      <c r="I41" s="67" t="s">
        <v>99</v>
      </c>
      <c r="J41" s="67" t="s">
        <v>201</v>
      </c>
      <c r="K41" s="59">
        <v>2</v>
      </c>
      <c r="L41" s="59">
        <v>1</v>
      </c>
      <c r="M41" s="58">
        <v>1</v>
      </c>
      <c r="N41" s="59">
        <v>1</v>
      </c>
      <c r="O41" s="59" t="s">
        <v>411</v>
      </c>
      <c r="P41" s="59">
        <v>8</v>
      </c>
    </row>
    <row r="42" spans="1:16" s="56" customFormat="1" x14ac:dyDescent="0.25">
      <c r="A42" s="55">
        <v>229889</v>
      </c>
      <c r="B42" s="45" t="s">
        <v>202</v>
      </c>
      <c r="C42" s="45" t="s">
        <v>203</v>
      </c>
      <c r="D42" s="46">
        <v>31817</v>
      </c>
      <c r="E42" s="57">
        <v>39692</v>
      </c>
      <c r="F42" s="47" t="s">
        <v>91</v>
      </c>
      <c r="G42" s="46" t="s">
        <v>98</v>
      </c>
      <c r="H42" s="45">
        <v>30826</v>
      </c>
      <c r="I42" s="45" t="s">
        <v>141</v>
      </c>
      <c r="J42" s="45" t="s">
        <v>204</v>
      </c>
      <c r="K42" s="59">
        <v>1</v>
      </c>
      <c r="L42" s="59">
        <v>0</v>
      </c>
      <c r="M42" s="58">
        <v>0</v>
      </c>
      <c r="N42" s="59">
        <v>1</v>
      </c>
      <c r="O42" s="59" t="s">
        <v>411</v>
      </c>
      <c r="P42" s="62">
        <v>7</v>
      </c>
    </row>
    <row r="43" spans="1:16" s="56" customFormat="1" x14ac:dyDescent="0.25">
      <c r="A43" s="55">
        <v>229847</v>
      </c>
      <c r="B43" s="56" t="s">
        <v>409</v>
      </c>
      <c r="C43" s="56" t="s">
        <v>205</v>
      </c>
      <c r="D43" s="57">
        <v>32361</v>
      </c>
      <c r="E43" s="65">
        <v>38596</v>
      </c>
      <c r="F43" s="56" t="s">
        <v>147</v>
      </c>
      <c r="G43" s="57" t="s">
        <v>92</v>
      </c>
      <c r="H43" s="56">
        <v>31535</v>
      </c>
      <c r="I43" s="56" t="s">
        <v>154</v>
      </c>
      <c r="J43" s="56" t="s">
        <v>206</v>
      </c>
      <c r="K43" s="59">
        <v>1</v>
      </c>
      <c r="L43" s="59">
        <v>0</v>
      </c>
      <c r="M43" s="58">
        <v>0</v>
      </c>
      <c r="N43" s="59">
        <v>3</v>
      </c>
      <c r="O43" s="59" t="s">
        <v>413</v>
      </c>
      <c r="P43" s="59">
        <v>9</v>
      </c>
    </row>
    <row r="44" spans="1:16" s="56" customFormat="1" x14ac:dyDescent="0.25">
      <c r="A44" s="55">
        <v>229849</v>
      </c>
      <c r="B44" s="56" t="s">
        <v>14</v>
      </c>
      <c r="C44" s="56" t="s">
        <v>57</v>
      </c>
      <c r="D44" s="57">
        <v>32078</v>
      </c>
      <c r="E44" s="65">
        <v>38596</v>
      </c>
      <c r="F44" s="56" t="s">
        <v>147</v>
      </c>
      <c r="G44" s="57" t="s">
        <v>92</v>
      </c>
      <c r="H44" s="56">
        <v>31535</v>
      </c>
      <c r="I44" s="56" t="s">
        <v>154</v>
      </c>
      <c r="J44" s="56" t="s">
        <v>207</v>
      </c>
      <c r="K44" s="62">
        <v>2</v>
      </c>
      <c r="L44" s="59">
        <v>1</v>
      </c>
      <c r="M44" s="58">
        <v>1</v>
      </c>
      <c r="N44" s="59">
        <v>1</v>
      </c>
      <c r="O44" s="59" t="s">
        <v>411</v>
      </c>
      <c r="P44" s="59">
        <v>7</v>
      </c>
    </row>
    <row r="45" spans="1:16" s="56" customFormat="1" x14ac:dyDescent="0.25">
      <c r="A45" s="55">
        <v>229839</v>
      </c>
      <c r="B45" s="56" t="s">
        <v>208</v>
      </c>
      <c r="C45" s="56" t="s">
        <v>209</v>
      </c>
      <c r="D45" s="57">
        <v>26683</v>
      </c>
      <c r="E45" s="60">
        <v>37803</v>
      </c>
      <c r="F45" s="39" t="s">
        <v>91</v>
      </c>
      <c r="G45" s="57" t="s">
        <v>98</v>
      </c>
      <c r="H45" s="67">
        <v>30453</v>
      </c>
      <c r="I45" s="67" t="s">
        <v>99</v>
      </c>
      <c r="J45" s="67" t="s">
        <v>210</v>
      </c>
      <c r="K45" s="59">
        <v>3</v>
      </c>
      <c r="L45" s="59">
        <v>3</v>
      </c>
      <c r="M45" s="58">
        <v>0</v>
      </c>
      <c r="N45" s="59">
        <v>3</v>
      </c>
      <c r="O45" s="59" t="s">
        <v>411</v>
      </c>
      <c r="P45" s="59">
        <v>7</v>
      </c>
    </row>
    <row r="46" spans="1:16" s="56" customFormat="1" x14ac:dyDescent="0.25">
      <c r="A46" s="55">
        <v>229806</v>
      </c>
      <c r="B46" s="56" t="s">
        <v>15</v>
      </c>
      <c r="C46" s="56" t="s">
        <v>58</v>
      </c>
      <c r="D46" s="57">
        <v>16917</v>
      </c>
      <c r="E46" s="57">
        <v>36100</v>
      </c>
      <c r="F46" s="56" t="s">
        <v>91</v>
      </c>
      <c r="G46" s="57" t="s">
        <v>92</v>
      </c>
      <c r="H46" s="56">
        <v>31275</v>
      </c>
      <c r="I46" s="56" t="s">
        <v>211</v>
      </c>
      <c r="J46" s="56" t="s">
        <v>212</v>
      </c>
      <c r="K46" s="59">
        <v>4</v>
      </c>
      <c r="L46" s="59">
        <v>3</v>
      </c>
      <c r="M46" s="58">
        <v>0</v>
      </c>
      <c r="N46" s="59">
        <v>3</v>
      </c>
      <c r="O46" s="59" t="s">
        <v>405</v>
      </c>
      <c r="P46" s="35">
        <v>6</v>
      </c>
    </row>
    <row r="47" spans="1:16" s="56" customFormat="1" x14ac:dyDescent="0.25">
      <c r="A47" s="55">
        <v>229887</v>
      </c>
      <c r="B47" s="45" t="s">
        <v>213</v>
      </c>
      <c r="C47" s="45" t="s">
        <v>48</v>
      </c>
      <c r="D47" s="46">
        <v>32748</v>
      </c>
      <c r="E47" s="57">
        <v>39692</v>
      </c>
      <c r="F47" s="47" t="s">
        <v>91</v>
      </c>
      <c r="G47" s="46" t="s">
        <v>92</v>
      </c>
      <c r="H47" s="45">
        <v>29690</v>
      </c>
      <c r="I47" s="45" t="s">
        <v>214</v>
      </c>
      <c r="J47" s="45" t="s">
        <v>215</v>
      </c>
      <c r="K47" s="59">
        <v>1</v>
      </c>
      <c r="L47" s="59">
        <v>0</v>
      </c>
      <c r="M47" s="58">
        <v>0</v>
      </c>
      <c r="N47" s="59">
        <v>1</v>
      </c>
      <c r="O47" s="59" t="s">
        <v>411</v>
      </c>
      <c r="P47" s="59">
        <v>7</v>
      </c>
    </row>
    <row r="48" spans="1:16" s="56" customFormat="1" x14ac:dyDescent="0.25">
      <c r="A48" s="55">
        <v>229854</v>
      </c>
      <c r="B48" s="56" t="s">
        <v>216</v>
      </c>
      <c r="C48" s="56" t="s">
        <v>217</v>
      </c>
      <c r="D48" s="57">
        <v>24680</v>
      </c>
      <c r="E48" s="65">
        <v>38626</v>
      </c>
      <c r="F48" s="39" t="s">
        <v>91</v>
      </c>
      <c r="G48" s="57" t="s">
        <v>98</v>
      </c>
      <c r="H48" s="67">
        <v>30890</v>
      </c>
      <c r="I48" s="67" t="s">
        <v>218</v>
      </c>
      <c r="J48" s="67" t="s">
        <v>219</v>
      </c>
      <c r="K48" s="62">
        <v>1</v>
      </c>
      <c r="L48" s="59">
        <v>1</v>
      </c>
      <c r="M48" s="58">
        <v>0</v>
      </c>
      <c r="N48" s="59">
        <v>2</v>
      </c>
      <c r="O48" s="59" t="s">
        <v>415</v>
      </c>
      <c r="P48" s="59">
        <v>7</v>
      </c>
    </row>
    <row r="49" spans="1:16" s="56" customFormat="1" x14ac:dyDescent="0.25">
      <c r="A49" s="55">
        <v>229802</v>
      </c>
      <c r="B49" s="56" t="s">
        <v>220</v>
      </c>
      <c r="C49" s="56" t="s">
        <v>70</v>
      </c>
      <c r="D49" s="57">
        <v>29634</v>
      </c>
      <c r="E49" s="57">
        <v>36039</v>
      </c>
      <c r="F49" s="56" t="s">
        <v>95</v>
      </c>
      <c r="G49" s="57" t="s">
        <v>98</v>
      </c>
      <c r="H49" s="56">
        <v>30449</v>
      </c>
      <c r="I49" s="33" t="s">
        <v>99</v>
      </c>
      <c r="J49" s="33" t="s">
        <v>221</v>
      </c>
      <c r="K49" s="59">
        <v>1</v>
      </c>
      <c r="L49" s="59">
        <v>0</v>
      </c>
      <c r="M49" s="58">
        <v>0</v>
      </c>
      <c r="N49" s="59">
        <v>1</v>
      </c>
      <c r="O49" s="59" t="s">
        <v>406</v>
      </c>
      <c r="P49" s="59">
        <v>6</v>
      </c>
    </row>
    <row r="50" spans="1:16" s="56" customFormat="1" x14ac:dyDescent="0.25">
      <c r="A50" s="55">
        <v>229799</v>
      </c>
      <c r="B50" s="56" t="s">
        <v>222</v>
      </c>
      <c r="C50" s="56" t="s">
        <v>223</v>
      </c>
      <c r="D50" s="57">
        <v>29412</v>
      </c>
      <c r="E50" s="57">
        <v>36039</v>
      </c>
      <c r="F50" s="56" t="s">
        <v>91</v>
      </c>
      <c r="G50" s="57" t="s">
        <v>98</v>
      </c>
      <c r="H50" s="56">
        <v>31558</v>
      </c>
      <c r="I50" s="33" t="s">
        <v>224</v>
      </c>
      <c r="J50" s="33" t="s">
        <v>225</v>
      </c>
      <c r="K50" s="59">
        <v>4</v>
      </c>
      <c r="L50" s="59">
        <v>2</v>
      </c>
      <c r="M50" s="58">
        <v>2</v>
      </c>
      <c r="N50" s="59">
        <v>2</v>
      </c>
      <c r="O50" s="59" t="s">
        <v>408</v>
      </c>
      <c r="P50" s="64">
        <v>6</v>
      </c>
    </row>
    <row r="51" spans="1:16" s="56" customFormat="1" x14ac:dyDescent="0.25">
      <c r="A51" s="55">
        <v>229798</v>
      </c>
      <c r="B51" s="56" t="s">
        <v>226</v>
      </c>
      <c r="C51" s="56" t="s">
        <v>70</v>
      </c>
      <c r="D51" s="57">
        <v>29768</v>
      </c>
      <c r="E51" s="57">
        <v>36039</v>
      </c>
      <c r="F51" s="56" t="s">
        <v>91</v>
      </c>
      <c r="G51" s="57" t="s">
        <v>98</v>
      </c>
      <c r="H51" s="56">
        <v>30823</v>
      </c>
      <c r="I51" s="33" t="s">
        <v>141</v>
      </c>
      <c r="J51" s="33" t="s">
        <v>227</v>
      </c>
      <c r="K51" s="59">
        <v>4</v>
      </c>
      <c r="L51" s="59">
        <v>3</v>
      </c>
      <c r="M51" s="58">
        <v>1.5</v>
      </c>
      <c r="N51" s="59">
        <v>2</v>
      </c>
      <c r="O51" s="59" t="s">
        <v>408</v>
      </c>
      <c r="P51" s="59">
        <v>6</v>
      </c>
    </row>
    <row r="52" spans="1:16" s="56" customFormat="1" x14ac:dyDescent="0.25">
      <c r="A52" s="55">
        <v>229874</v>
      </c>
      <c r="B52" s="56" t="s">
        <v>16</v>
      </c>
      <c r="C52" s="56" t="s">
        <v>59</v>
      </c>
      <c r="D52" s="57">
        <v>33411</v>
      </c>
      <c r="E52" s="57">
        <v>39326</v>
      </c>
      <c r="F52" s="56" t="s">
        <v>91</v>
      </c>
      <c r="G52" s="57" t="s">
        <v>92</v>
      </c>
      <c r="H52" s="56">
        <v>31311</v>
      </c>
      <c r="I52" s="56" t="s">
        <v>228</v>
      </c>
      <c r="J52" s="56" t="s">
        <v>229</v>
      </c>
      <c r="K52" s="59">
        <v>1</v>
      </c>
      <c r="L52" s="59">
        <v>0</v>
      </c>
      <c r="M52" s="58">
        <v>0</v>
      </c>
      <c r="N52" s="59">
        <v>2</v>
      </c>
      <c r="O52" s="59" t="s">
        <v>412</v>
      </c>
      <c r="P52" s="59">
        <v>5</v>
      </c>
    </row>
    <row r="53" spans="1:16" s="56" customFormat="1" x14ac:dyDescent="0.25">
      <c r="A53" s="55">
        <v>229804</v>
      </c>
      <c r="B53" s="56" t="s">
        <v>17</v>
      </c>
      <c r="C53" s="56" t="s">
        <v>60</v>
      </c>
      <c r="D53" s="57">
        <v>28920</v>
      </c>
      <c r="E53" s="57">
        <v>36039</v>
      </c>
      <c r="F53" s="56" t="s">
        <v>91</v>
      </c>
      <c r="G53" s="57" t="s">
        <v>92</v>
      </c>
      <c r="H53" s="56">
        <v>31535</v>
      </c>
      <c r="I53" s="56" t="s">
        <v>178</v>
      </c>
      <c r="J53" s="56" t="s">
        <v>230</v>
      </c>
      <c r="K53" s="59">
        <v>5</v>
      </c>
      <c r="L53" s="59">
        <v>0</v>
      </c>
      <c r="M53" s="58">
        <v>0</v>
      </c>
      <c r="N53" s="59">
        <v>1</v>
      </c>
      <c r="O53" s="59" t="s">
        <v>405</v>
      </c>
      <c r="P53" s="59">
        <v>5</v>
      </c>
    </row>
    <row r="54" spans="1:16" s="56" customFormat="1" x14ac:dyDescent="0.25">
      <c r="A54" s="55">
        <v>229872</v>
      </c>
      <c r="B54" s="56" t="s">
        <v>231</v>
      </c>
      <c r="C54" s="56" t="s">
        <v>232</v>
      </c>
      <c r="D54" s="57">
        <v>33408</v>
      </c>
      <c r="E54" s="57">
        <v>39326</v>
      </c>
      <c r="F54" s="56" t="s">
        <v>91</v>
      </c>
      <c r="G54" s="57" t="s">
        <v>98</v>
      </c>
      <c r="H54" s="56">
        <v>30823</v>
      </c>
      <c r="I54" s="56" t="s">
        <v>164</v>
      </c>
      <c r="J54" s="56" t="s">
        <v>233</v>
      </c>
      <c r="K54" s="59">
        <v>1</v>
      </c>
      <c r="L54" s="59">
        <v>0</v>
      </c>
      <c r="M54" s="58">
        <v>0</v>
      </c>
      <c r="N54" s="59">
        <v>3</v>
      </c>
      <c r="O54" s="59" t="s">
        <v>413</v>
      </c>
      <c r="P54" s="59">
        <v>9</v>
      </c>
    </row>
    <row r="55" spans="1:16" s="56" customFormat="1" x14ac:dyDescent="0.25">
      <c r="A55" s="55">
        <v>229869</v>
      </c>
      <c r="B55" s="56" t="s">
        <v>234</v>
      </c>
      <c r="C55" s="56" t="s">
        <v>235</v>
      </c>
      <c r="D55" s="57">
        <v>30127</v>
      </c>
      <c r="E55" s="57">
        <v>39234</v>
      </c>
      <c r="F55" s="61" t="s">
        <v>236</v>
      </c>
      <c r="G55" s="57" t="s">
        <v>92</v>
      </c>
      <c r="H55" s="56">
        <v>30827</v>
      </c>
      <c r="I55" s="56" t="s">
        <v>141</v>
      </c>
      <c r="J55" s="56" t="s">
        <v>237</v>
      </c>
      <c r="K55" s="59">
        <v>5</v>
      </c>
      <c r="L55" s="59">
        <v>2</v>
      </c>
      <c r="M55" s="58">
        <v>2</v>
      </c>
      <c r="N55" s="59">
        <v>4</v>
      </c>
      <c r="O55" s="59" t="s">
        <v>411</v>
      </c>
      <c r="P55" s="59">
        <v>7</v>
      </c>
    </row>
    <row r="56" spans="1:16" s="56" customFormat="1" x14ac:dyDescent="0.25">
      <c r="A56" s="55">
        <v>229885</v>
      </c>
      <c r="B56" s="45" t="s">
        <v>238</v>
      </c>
      <c r="C56" s="45" t="s">
        <v>239</v>
      </c>
      <c r="D56" s="46">
        <v>32726</v>
      </c>
      <c r="E56" s="57">
        <v>39692</v>
      </c>
      <c r="F56" s="47" t="s">
        <v>91</v>
      </c>
      <c r="G56" s="46" t="s">
        <v>98</v>
      </c>
      <c r="H56" s="45">
        <v>30455</v>
      </c>
      <c r="I56" s="45" t="s">
        <v>99</v>
      </c>
      <c r="J56" s="45" t="s">
        <v>240</v>
      </c>
      <c r="K56" s="59">
        <v>1</v>
      </c>
      <c r="L56" s="59">
        <v>0</v>
      </c>
      <c r="M56" s="58">
        <v>0</v>
      </c>
      <c r="N56" s="59">
        <v>1</v>
      </c>
      <c r="O56" s="59" t="s">
        <v>412</v>
      </c>
      <c r="P56" s="59">
        <v>7</v>
      </c>
    </row>
    <row r="57" spans="1:16" s="56" customFormat="1" x14ac:dyDescent="0.25">
      <c r="A57" s="55">
        <v>229883</v>
      </c>
      <c r="B57" s="45" t="s">
        <v>241</v>
      </c>
      <c r="C57" s="45" t="s">
        <v>70</v>
      </c>
      <c r="D57" s="46">
        <v>32968</v>
      </c>
      <c r="E57" s="57">
        <v>39692</v>
      </c>
      <c r="F57" s="47" t="s">
        <v>91</v>
      </c>
      <c r="G57" s="46" t="s">
        <v>98</v>
      </c>
      <c r="H57" s="47">
        <v>30449</v>
      </c>
      <c r="I57" s="47" t="s">
        <v>99</v>
      </c>
      <c r="J57" s="47" t="s">
        <v>242</v>
      </c>
      <c r="K57" s="59">
        <v>1</v>
      </c>
      <c r="L57" s="59">
        <v>0</v>
      </c>
      <c r="M57" s="58">
        <v>0</v>
      </c>
      <c r="N57" s="59">
        <v>1</v>
      </c>
      <c r="O57" s="59" t="s">
        <v>411</v>
      </c>
      <c r="P57" s="59">
        <v>8</v>
      </c>
    </row>
    <row r="58" spans="1:16" s="56" customFormat="1" x14ac:dyDescent="0.25">
      <c r="A58" s="55">
        <v>229803</v>
      </c>
      <c r="B58" s="56" t="s">
        <v>243</v>
      </c>
      <c r="C58" s="56" t="s">
        <v>244</v>
      </c>
      <c r="D58" s="57">
        <v>28771</v>
      </c>
      <c r="E58" s="57">
        <v>36039</v>
      </c>
      <c r="F58" s="61" t="s">
        <v>91</v>
      </c>
      <c r="G58" s="57" t="s">
        <v>98</v>
      </c>
      <c r="H58" s="61">
        <v>30890</v>
      </c>
      <c r="I58" s="61" t="s">
        <v>218</v>
      </c>
      <c r="J58" s="61" t="s">
        <v>245</v>
      </c>
      <c r="K58" s="59">
        <v>4</v>
      </c>
      <c r="L58" s="59">
        <v>2</v>
      </c>
      <c r="M58" s="58">
        <v>0</v>
      </c>
      <c r="N58" s="59">
        <v>3</v>
      </c>
      <c r="O58" s="59" t="s">
        <v>407</v>
      </c>
      <c r="P58" s="59">
        <v>7</v>
      </c>
    </row>
    <row r="59" spans="1:16" s="56" customFormat="1" x14ac:dyDescent="0.25">
      <c r="A59" s="55">
        <v>229789</v>
      </c>
      <c r="B59" s="56" t="s">
        <v>246</v>
      </c>
      <c r="C59" s="56" t="s">
        <v>247</v>
      </c>
      <c r="D59" s="65">
        <v>22949</v>
      </c>
      <c r="E59" s="57">
        <v>35674</v>
      </c>
      <c r="F59" s="56" t="s">
        <v>91</v>
      </c>
      <c r="G59" s="65" t="s">
        <v>98</v>
      </c>
      <c r="H59" s="56">
        <v>30179</v>
      </c>
      <c r="I59" s="33" t="s">
        <v>99</v>
      </c>
      <c r="J59" s="33" t="s">
        <v>248</v>
      </c>
      <c r="K59" s="59">
        <v>1</v>
      </c>
      <c r="L59" s="59">
        <v>1</v>
      </c>
      <c r="M59" s="58">
        <v>0</v>
      </c>
      <c r="N59" s="59">
        <v>2</v>
      </c>
      <c r="O59" s="59" t="s">
        <v>406</v>
      </c>
      <c r="P59" s="35">
        <v>6</v>
      </c>
    </row>
    <row r="60" spans="1:16" s="56" customFormat="1" x14ac:dyDescent="0.25">
      <c r="A60" s="55">
        <v>229826</v>
      </c>
      <c r="B60" s="56" t="s">
        <v>18</v>
      </c>
      <c r="C60" s="56" t="s">
        <v>61</v>
      </c>
      <c r="D60" s="57">
        <v>25475</v>
      </c>
      <c r="E60" s="57">
        <v>36617</v>
      </c>
      <c r="F60" s="56" t="s">
        <v>91</v>
      </c>
      <c r="G60" s="57" t="s">
        <v>98</v>
      </c>
      <c r="H60" s="56">
        <v>30826</v>
      </c>
      <c r="I60" s="56" t="s">
        <v>141</v>
      </c>
      <c r="J60" s="56" t="s">
        <v>249</v>
      </c>
      <c r="K60" s="59">
        <v>5</v>
      </c>
      <c r="L60" s="59">
        <v>4</v>
      </c>
      <c r="M60" s="58">
        <v>0</v>
      </c>
      <c r="N60" s="59">
        <v>2</v>
      </c>
      <c r="O60" s="59" t="s">
        <v>413</v>
      </c>
      <c r="P60" s="59">
        <v>12</v>
      </c>
    </row>
    <row r="61" spans="1:16" s="56" customFormat="1" x14ac:dyDescent="0.25">
      <c r="A61" s="55">
        <v>229852</v>
      </c>
      <c r="B61" s="56" t="s">
        <v>250</v>
      </c>
      <c r="C61" s="56" t="s">
        <v>251</v>
      </c>
      <c r="D61" s="57">
        <v>24949</v>
      </c>
      <c r="E61" s="65">
        <v>38626</v>
      </c>
      <c r="F61" s="39" t="s">
        <v>91</v>
      </c>
      <c r="G61" s="57" t="s">
        <v>98</v>
      </c>
      <c r="H61" s="67">
        <v>31535</v>
      </c>
      <c r="I61" s="67" t="s">
        <v>178</v>
      </c>
      <c r="J61" s="67" t="s">
        <v>252</v>
      </c>
      <c r="K61" s="62">
        <v>1</v>
      </c>
      <c r="L61" s="59">
        <v>1</v>
      </c>
      <c r="M61" s="58">
        <v>0</v>
      </c>
      <c r="N61" s="59">
        <v>3</v>
      </c>
      <c r="O61" s="59" t="s">
        <v>412</v>
      </c>
      <c r="P61" s="59">
        <v>10</v>
      </c>
    </row>
    <row r="62" spans="1:16" s="56" customFormat="1" x14ac:dyDescent="0.25">
      <c r="A62" s="55">
        <v>229881</v>
      </c>
      <c r="B62" s="45" t="s">
        <v>253</v>
      </c>
      <c r="C62" s="45" t="s">
        <v>254</v>
      </c>
      <c r="D62" s="46">
        <v>33570</v>
      </c>
      <c r="E62" s="57">
        <v>39692</v>
      </c>
      <c r="F62" s="47" t="s">
        <v>91</v>
      </c>
      <c r="G62" s="46" t="s">
        <v>98</v>
      </c>
      <c r="H62" s="47">
        <v>30167</v>
      </c>
      <c r="I62" s="47" t="s">
        <v>99</v>
      </c>
      <c r="J62" s="47" t="s">
        <v>255</v>
      </c>
      <c r="K62" s="59">
        <v>1</v>
      </c>
      <c r="L62" s="59">
        <v>0</v>
      </c>
      <c r="M62" s="58">
        <v>0</v>
      </c>
      <c r="N62" s="59">
        <v>3</v>
      </c>
      <c r="O62" s="59" t="s">
        <v>415</v>
      </c>
      <c r="P62" s="59">
        <v>7</v>
      </c>
    </row>
    <row r="63" spans="1:16" s="56" customFormat="1" x14ac:dyDescent="0.25">
      <c r="A63" s="55">
        <v>229830</v>
      </c>
      <c r="B63" s="56" t="s">
        <v>19</v>
      </c>
      <c r="C63" s="56" t="s">
        <v>62</v>
      </c>
      <c r="D63" s="57">
        <v>30118</v>
      </c>
      <c r="E63" s="60">
        <v>37135</v>
      </c>
      <c r="F63" s="56" t="s">
        <v>91</v>
      </c>
      <c r="G63" s="57" t="s">
        <v>98</v>
      </c>
      <c r="H63" s="56">
        <v>30165</v>
      </c>
      <c r="I63" s="56" t="s">
        <v>256</v>
      </c>
      <c r="J63" s="56" t="s">
        <v>257</v>
      </c>
      <c r="K63" s="59">
        <v>1</v>
      </c>
      <c r="L63" s="59">
        <v>0</v>
      </c>
      <c r="M63" s="58">
        <v>0</v>
      </c>
      <c r="N63" s="59">
        <v>4</v>
      </c>
      <c r="O63" s="59" t="s">
        <v>412</v>
      </c>
      <c r="P63" s="59">
        <v>7</v>
      </c>
    </row>
    <row r="64" spans="1:16" s="56" customFormat="1" x14ac:dyDescent="0.25">
      <c r="A64" s="55">
        <v>229823</v>
      </c>
      <c r="B64" s="56" t="s">
        <v>258</v>
      </c>
      <c r="C64" s="56" t="s">
        <v>259</v>
      </c>
      <c r="D64" s="65">
        <v>29355</v>
      </c>
      <c r="E64" s="57">
        <v>36404</v>
      </c>
      <c r="F64" s="56" t="s">
        <v>91</v>
      </c>
      <c r="G64" s="65" t="s">
        <v>98</v>
      </c>
      <c r="H64" s="56">
        <v>30827</v>
      </c>
      <c r="I64" s="33" t="s">
        <v>141</v>
      </c>
      <c r="J64" s="33" t="s">
        <v>260</v>
      </c>
      <c r="K64" s="59">
        <v>3</v>
      </c>
      <c r="L64" s="59">
        <v>1</v>
      </c>
      <c r="M64" s="58">
        <v>0</v>
      </c>
      <c r="N64" s="59">
        <v>4</v>
      </c>
      <c r="O64" s="59" t="s">
        <v>411</v>
      </c>
      <c r="P64" s="59">
        <v>8</v>
      </c>
    </row>
    <row r="65" spans="1:16" s="56" customFormat="1" x14ac:dyDescent="0.25">
      <c r="A65" s="55">
        <v>229800</v>
      </c>
      <c r="B65" s="56" t="s">
        <v>261</v>
      </c>
      <c r="C65" s="56" t="s">
        <v>262</v>
      </c>
      <c r="D65" s="57">
        <v>28834</v>
      </c>
      <c r="E65" s="57">
        <v>36039</v>
      </c>
      <c r="F65" s="61" t="s">
        <v>91</v>
      </c>
      <c r="G65" s="57" t="s">
        <v>92</v>
      </c>
      <c r="H65" s="61">
        <v>30827</v>
      </c>
      <c r="I65" s="61" t="s">
        <v>141</v>
      </c>
      <c r="J65" s="61" t="s">
        <v>263</v>
      </c>
      <c r="K65" s="59">
        <v>4</v>
      </c>
      <c r="L65" s="59">
        <v>1</v>
      </c>
      <c r="M65" s="58">
        <v>0</v>
      </c>
      <c r="N65" s="59">
        <v>1</v>
      </c>
      <c r="O65" s="59" t="s">
        <v>408</v>
      </c>
      <c r="P65" s="59">
        <v>6</v>
      </c>
    </row>
    <row r="66" spans="1:16" s="67" customFormat="1" x14ac:dyDescent="0.25">
      <c r="A66" s="55">
        <v>229850</v>
      </c>
      <c r="B66" s="56" t="s">
        <v>264</v>
      </c>
      <c r="C66" s="56" t="s">
        <v>265</v>
      </c>
      <c r="D66" s="57">
        <v>32513</v>
      </c>
      <c r="E66" s="65">
        <v>38596</v>
      </c>
      <c r="F66" s="39" t="s">
        <v>91</v>
      </c>
      <c r="G66" s="57" t="s">
        <v>98</v>
      </c>
      <c r="H66" s="67">
        <v>31558</v>
      </c>
      <c r="I66" s="67" t="s">
        <v>224</v>
      </c>
      <c r="J66" s="67" t="s">
        <v>266</v>
      </c>
      <c r="K66" s="62">
        <v>1</v>
      </c>
      <c r="L66" s="64">
        <v>0</v>
      </c>
      <c r="M66" s="58">
        <v>0</v>
      </c>
      <c r="N66" s="64">
        <v>1</v>
      </c>
      <c r="O66" s="64" t="s">
        <v>411</v>
      </c>
      <c r="P66" s="59">
        <v>8</v>
      </c>
    </row>
    <row r="67" spans="1:16" s="56" customFormat="1" x14ac:dyDescent="0.25">
      <c r="A67" s="55">
        <v>229784</v>
      </c>
      <c r="B67" s="56" t="s">
        <v>267</v>
      </c>
      <c r="C67" s="56" t="s">
        <v>268</v>
      </c>
      <c r="D67" s="57">
        <v>28334</v>
      </c>
      <c r="E67" s="60">
        <v>34943</v>
      </c>
      <c r="F67" s="39" t="s">
        <v>91</v>
      </c>
      <c r="G67" s="57" t="s">
        <v>92</v>
      </c>
      <c r="H67" s="67">
        <v>30827</v>
      </c>
      <c r="I67" s="67" t="s">
        <v>141</v>
      </c>
      <c r="J67" s="67" t="s">
        <v>269</v>
      </c>
      <c r="K67" s="59">
        <v>4</v>
      </c>
      <c r="L67" s="59">
        <v>3</v>
      </c>
      <c r="M67" s="58">
        <v>1.5</v>
      </c>
      <c r="N67" s="59">
        <v>3</v>
      </c>
      <c r="O67" s="59" t="s">
        <v>407</v>
      </c>
      <c r="P67" s="59">
        <v>7</v>
      </c>
    </row>
    <row r="68" spans="1:16" s="67" customFormat="1" x14ac:dyDescent="0.25">
      <c r="A68" s="55">
        <v>229845</v>
      </c>
      <c r="B68" s="56" t="s">
        <v>20</v>
      </c>
      <c r="C68" s="56" t="s">
        <v>58</v>
      </c>
      <c r="D68" s="57">
        <v>31323</v>
      </c>
      <c r="E68" s="65">
        <v>38596</v>
      </c>
      <c r="F68" s="56" t="s">
        <v>91</v>
      </c>
      <c r="G68" s="57" t="s">
        <v>92</v>
      </c>
      <c r="H68" s="56">
        <v>31582</v>
      </c>
      <c r="I68" s="56" t="s">
        <v>161</v>
      </c>
      <c r="J68" s="56" t="s">
        <v>270</v>
      </c>
      <c r="K68" s="59">
        <v>1</v>
      </c>
      <c r="L68" s="64">
        <v>0</v>
      </c>
      <c r="M68" s="58">
        <v>0</v>
      </c>
      <c r="N68" s="64">
        <v>5</v>
      </c>
      <c r="O68" s="64" t="s">
        <v>415</v>
      </c>
      <c r="P68" s="62">
        <v>5</v>
      </c>
    </row>
    <row r="69" spans="1:16" s="56" customFormat="1" x14ac:dyDescent="0.25">
      <c r="A69" s="55">
        <v>229785</v>
      </c>
      <c r="B69" s="56" t="s">
        <v>271</v>
      </c>
      <c r="C69" s="56" t="s">
        <v>272</v>
      </c>
      <c r="D69" s="57">
        <v>29255</v>
      </c>
      <c r="E69" s="65">
        <v>35309</v>
      </c>
      <c r="F69" s="39" t="s">
        <v>91</v>
      </c>
      <c r="G69" s="57" t="s">
        <v>98</v>
      </c>
      <c r="H69" s="56">
        <v>30827</v>
      </c>
      <c r="I69" s="56" t="s">
        <v>141</v>
      </c>
      <c r="J69" s="56" t="s">
        <v>273</v>
      </c>
      <c r="K69" s="59">
        <v>1</v>
      </c>
      <c r="L69" s="59">
        <v>0</v>
      </c>
      <c r="M69" s="58">
        <v>0</v>
      </c>
      <c r="N69" s="59">
        <v>2</v>
      </c>
      <c r="O69" s="59" t="s">
        <v>406</v>
      </c>
      <c r="P69" s="59">
        <v>6</v>
      </c>
    </row>
    <row r="70" spans="1:16" s="56" customFormat="1" x14ac:dyDescent="0.25">
      <c r="A70" s="55">
        <v>229792</v>
      </c>
      <c r="B70" s="56" t="s">
        <v>274</v>
      </c>
      <c r="C70" s="56" t="s">
        <v>112</v>
      </c>
      <c r="D70" s="57">
        <v>23850</v>
      </c>
      <c r="E70" s="57">
        <v>35674</v>
      </c>
      <c r="F70" s="61" t="s">
        <v>91</v>
      </c>
      <c r="G70" s="57" t="s">
        <v>98</v>
      </c>
      <c r="H70" s="61">
        <v>30926</v>
      </c>
      <c r="I70" s="61" t="s">
        <v>152</v>
      </c>
      <c r="J70" s="61" t="s">
        <v>275</v>
      </c>
      <c r="K70" s="59">
        <v>4</v>
      </c>
      <c r="L70" s="59">
        <v>0</v>
      </c>
      <c r="M70" s="58">
        <v>0</v>
      </c>
      <c r="N70" s="59">
        <v>4</v>
      </c>
      <c r="O70" s="59" t="s">
        <v>410</v>
      </c>
      <c r="P70" s="59">
        <v>9</v>
      </c>
    </row>
    <row r="71" spans="1:16" s="56" customFormat="1" x14ac:dyDescent="0.25">
      <c r="A71" s="55">
        <v>229836</v>
      </c>
      <c r="B71" s="56" t="s">
        <v>21</v>
      </c>
      <c r="C71" s="56" t="s">
        <v>63</v>
      </c>
      <c r="D71" s="57">
        <v>30662</v>
      </c>
      <c r="E71" s="60">
        <v>37500</v>
      </c>
      <c r="F71" s="56" t="s">
        <v>91</v>
      </c>
      <c r="G71" s="57" t="s">
        <v>98</v>
      </c>
      <c r="H71" s="56">
        <v>30823</v>
      </c>
      <c r="I71" s="56" t="s">
        <v>276</v>
      </c>
      <c r="J71" s="56" t="s">
        <v>277</v>
      </c>
      <c r="K71" s="59">
        <v>1</v>
      </c>
      <c r="L71" s="59">
        <v>0</v>
      </c>
      <c r="M71" s="58">
        <v>0</v>
      </c>
      <c r="N71" s="59">
        <v>1</v>
      </c>
      <c r="O71" s="59" t="s">
        <v>412</v>
      </c>
      <c r="P71" s="62">
        <v>7</v>
      </c>
    </row>
    <row r="72" spans="1:16" s="56" customFormat="1" x14ac:dyDescent="0.25">
      <c r="A72" s="55">
        <v>229890</v>
      </c>
      <c r="B72" s="45" t="s">
        <v>278</v>
      </c>
      <c r="C72" s="45" t="s">
        <v>279</v>
      </c>
      <c r="D72" s="46">
        <v>31958</v>
      </c>
      <c r="E72" s="57">
        <v>39692</v>
      </c>
      <c r="F72" s="45" t="s">
        <v>91</v>
      </c>
      <c r="G72" s="46" t="s">
        <v>98</v>
      </c>
      <c r="H72" s="45">
        <v>30952</v>
      </c>
      <c r="I72" s="45" t="s">
        <v>280</v>
      </c>
      <c r="J72" s="45" t="s">
        <v>281</v>
      </c>
      <c r="K72" s="59">
        <v>4</v>
      </c>
      <c r="L72" s="59">
        <v>1</v>
      </c>
      <c r="M72" s="58">
        <v>1</v>
      </c>
      <c r="N72" s="59">
        <v>5</v>
      </c>
      <c r="O72" s="59" t="s">
        <v>415</v>
      </c>
      <c r="P72" s="62">
        <v>6</v>
      </c>
    </row>
    <row r="73" spans="1:16" s="56" customFormat="1" x14ac:dyDescent="0.25">
      <c r="A73" s="55">
        <v>229857</v>
      </c>
      <c r="B73" s="56" t="s">
        <v>22</v>
      </c>
      <c r="C73" s="56" t="s">
        <v>64</v>
      </c>
      <c r="D73" s="57">
        <v>26430</v>
      </c>
      <c r="E73" s="65">
        <v>38838</v>
      </c>
      <c r="F73" s="56" t="s">
        <v>91</v>
      </c>
      <c r="G73" s="57" t="s">
        <v>98</v>
      </c>
      <c r="H73" s="56">
        <v>30177</v>
      </c>
      <c r="I73" s="56" t="s">
        <v>256</v>
      </c>
      <c r="J73" s="56" t="s">
        <v>282</v>
      </c>
      <c r="K73" s="62">
        <v>3</v>
      </c>
      <c r="L73" s="59">
        <v>0</v>
      </c>
      <c r="M73" s="58">
        <v>0</v>
      </c>
      <c r="N73" s="59">
        <v>3</v>
      </c>
      <c r="O73" s="59" t="s">
        <v>411</v>
      </c>
      <c r="P73" s="59">
        <v>7</v>
      </c>
    </row>
    <row r="74" spans="1:16" s="56" customFormat="1" x14ac:dyDescent="0.25">
      <c r="A74" s="55">
        <v>229866</v>
      </c>
      <c r="B74" s="56" t="s">
        <v>23</v>
      </c>
      <c r="C74" s="56" t="s">
        <v>62</v>
      </c>
      <c r="D74" s="57">
        <v>32969</v>
      </c>
      <c r="E74" s="65">
        <v>38961</v>
      </c>
      <c r="F74" s="56" t="s">
        <v>91</v>
      </c>
      <c r="G74" s="57" t="s">
        <v>98</v>
      </c>
      <c r="H74" s="56">
        <v>30826</v>
      </c>
      <c r="I74" s="56" t="s">
        <v>164</v>
      </c>
      <c r="J74" s="56" t="s">
        <v>283</v>
      </c>
      <c r="K74" s="59">
        <v>1</v>
      </c>
      <c r="L74" s="59">
        <v>0</v>
      </c>
      <c r="M74" s="58">
        <v>0</v>
      </c>
      <c r="N74" s="59">
        <v>3</v>
      </c>
      <c r="O74" s="59" t="s">
        <v>415</v>
      </c>
      <c r="P74" s="59">
        <v>6</v>
      </c>
    </row>
    <row r="75" spans="1:16" s="56" customFormat="1" x14ac:dyDescent="0.25">
      <c r="A75" s="55">
        <v>229861</v>
      </c>
      <c r="B75" s="56" t="s">
        <v>284</v>
      </c>
      <c r="C75" s="56" t="s">
        <v>285</v>
      </c>
      <c r="D75" s="57">
        <v>33007</v>
      </c>
      <c r="E75" s="65">
        <v>38961</v>
      </c>
      <c r="F75" s="61" t="s">
        <v>91</v>
      </c>
      <c r="G75" s="57" t="s">
        <v>98</v>
      </c>
      <c r="H75" s="56">
        <v>31535</v>
      </c>
      <c r="I75" s="56" t="s">
        <v>178</v>
      </c>
      <c r="J75" s="56" t="s">
        <v>286</v>
      </c>
      <c r="K75" s="62">
        <v>1</v>
      </c>
      <c r="L75" s="59">
        <v>0</v>
      </c>
      <c r="M75" s="58">
        <v>0</v>
      </c>
      <c r="N75" s="59">
        <v>2</v>
      </c>
      <c r="O75" s="59" t="s">
        <v>414</v>
      </c>
      <c r="P75" s="59">
        <v>7</v>
      </c>
    </row>
    <row r="76" spans="1:16" s="56" customFormat="1" x14ac:dyDescent="0.25">
      <c r="A76" s="55">
        <v>229864</v>
      </c>
      <c r="B76" s="56" t="s">
        <v>24</v>
      </c>
      <c r="C76" s="56" t="s">
        <v>65</v>
      </c>
      <c r="D76" s="57">
        <v>31924</v>
      </c>
      <c r="E76" s="65">
        <v>38961</v>
      </c>
      <c r="F76" s="56" t="s">
        <v>91</v>
      </c>
      <c r="G76" s="57" t="s">
        <v>98</v>
      </c>
      <c r="H76" s="56">
        <v>31691</v>
      </c>
      <c r="I76" s="56" t="s">
        <v>287</v>
      </c>
      <c r="J76" s="56" t="s">
        <v>288</v>
      </c>
      <c r="K76" s="59">
        <v>1</v>
      </c>
      <c r="L76" s="59">
        <v>0</v>
      </c>
      <c r="M76" s="58">
        <v>0</v>
      </c>
      <c r="N76" s="59">
        <v>5</v>
      </c>
      <c r="O76" s="59" t="s">
        <v>415</v>
      </c>
      <c r="P76" s="62">
        <v>6</v>
      </c>
    </row>
    <row r="77" spans="1:16" s="56" customFormat="1" x14ac:dyDescent="0.25">
      <c r="A77" s="55">
        <v>229888</v>
      </c>
      <c r="B77" s="45" t="s">
        <v>289</v>
      </c>
      <c r="C77" s="45" t="s">
        <v>290</v>
      </c>
      <c r="D77" s="46">
        <v>31436</v>
      </c>
      <c r="E77" s="57">
        <v>39692</v>
      </c>
      <c r="F77" s="45" t="s">
        <v>80</v>
      </c>
      <c r="G77" s="46" t="s">
        <v>98</v>
      </c>
      <c r="H77" s="45">
        <v>31552</v>
      </c>
      <c r="I77" s="45" t="s">
        <v>291</v>
      </c>
      <c r="J77" s="45" t="s">
        <v>292</v>
      </c>
      <c r="K77" s="59">
        <v>4</v>
      </c>
      <c r="L77" s="59">
        <v>1</v>
      </c>
      <c r="M77" s="58">
        <v>1</v>
      </c>
      <c r="N77" s="59">
        <v>4</v>
      </c>
      <c r="O77" s="59" t="s">
        <v>411</v>
      </c>
      <c r="P77" s="62">
        <v>8</v>
      </c>
    </row>
    <row r="78" spans="1:16" s="56" customFormat="1" x14ac:dyDescent="0.25">
      <c r="A78" s="55">
        <v>229833</v>
      </c>
      <c r="B78" s="56" t="s">
        <v>25</v>
      </c>
      <c r="C78" s="56" t="s">
        <v>66</v>
      </c>
      <c r="D78" s="57">
        <v>31072</v>
      </c>
      <c r="E78" s="60">
        <v>37500</v>
      </c>
      <c r="F78" s="56" t="s">
        <v>91</v>
      </c>
      <c r="G78" s="57" t="s">
        <v>98</v>
      </c>
      <c r="H78" s="56">
        <v>30900</v>
      </c>
      <c r="I78" s="56" t="s">
        <v>293</v>
      </c>
      <c r="J78" s="56" t="s">
        <v>294</v>
      </c>
      <c r="K78" s="59">
        <v>4</v>
      </c>
      <c r="L78" s="59">
        <v>2</v>
      </c>
      <c r="M78" s="58">
        <v>4</v>
      </c>
      <c r="N78" s="59">
        <v>5</v>
      </c>
      <c r="O78" s="59" t="s">
        <v>415</v>
      </c>
      <c r="P78" s="62">
        <v>5</v>
      </c>
    </row>
    <row r="79" spans="1:16" s="56" customFormat="1" x14ac:dyDescent="0.25">
      <c r="A79" s="55">
        <v>229862</v>
      </c>
      <c r="B79" s="56" t="s">
        <v>26</v>
      </c>
      <c r="C79" s="56" t="s">
        <v>67</v>
      </c>
      <c r="D79" s="57">
        <v>32806</v>
      </c>
      <c r="E79" s="65">
        <v>38961</v>
      </c>
      <c r="F79" s="56" t="s">
        <v>91</v>
      </c>
      <c r="G79" s="57" t="s">
        <v>98</v>
      </c>
      <c r="H79" s="56">
        <v>31698</v>
      </c>
      <c r="I79" s="56" t="s">
        <v>148</v>
      </c>
      <c r="J79" s="56" t="s">
        <v>295</v>
      </c>
      <c r="K79" s="62">
        <v>1</v>
      </c>
      <c r="L79" s="59">
        <v>0</v>
      </c>
      <c r="M79" s="58">
        <v>0</v>
      </c>
      <c r="N79" s="59">
        <v>2</v>
      </c>
      <c r="O79" s="59" t="s">
        <v>414</v>
      </c>
      <c r="P79" s="59">
        <v>7</v>
      </c>
    </row>
    <row r="80" spans="1:16" s="56" customFormat="1" x14ac:dyDescent="0.25">
      <c r="A80" s="55">
        <v>229848</v>
      </c>
      <c r="B80" s="56" t="s">
        <v>296</v>
      </c>
      <c r="C80" s="56" t="s">
        <v>297</v>
      </c>
      <c r="D80" s="57">
        <v>32578</v>
      </c>
      <c r="E80" s="65">
        <v>38596</v>
      </c>
      <c r="F80" s="39" t="s">
        <v>91</v>
      </c>
      <c r="G80" s="57" t="s">
        <v>92</v>
      </c>
      <c r="H80" s="67">
        <v>30855</v>
      </c>
      <c r="I80" s="67" t="s">
        <v>113</v>
      </c>
      <c r="J80" s="67" t="s">
        <v>298</v>
      </c>
      <c r="K80" s="59">
        <v>2</v>
      </c>
      <c r="L80" s="59">
        <v>1</v>
      </c>
      <c r="M80" s="58">
        <v>1</v>
      </c>
      <c r="N80" s="59">
        <v>2</v>
      </c>
      <c r="O80" s="59" t="s">
        <v>414</v>
      </c>
      <c r="P80" s="59">
        <v>7</v>
      </c>
    </row>
    <row r="81" spans="1:16" s="56" customFormat="1" x14ac:dyDescent="0.25">
      <c r="A81" s="55">
        <v>229840</v>
      </c>
      <c r="B81" s="56" t="s">
        <v>27</v>
      </c>
      <c r="C81" s="56" t="s">
        <v>68</v>
      </c>
      <c r="D81" s="57">
        <v>28613</v>
      </c>
      <c r="E81" s="60">
        <v>37803</v>
      </c>
      <c r="F81" s="56" t="s">
        <v>91</v>
      </c>
      <c r="G81" s="57" t="s">
        <v>98</v>
      </c>
      <c r="H81" s="56">
        <v>31515</v>
      </c>
      <c r="I81" s="56" t="s">
        <v>299</v>
      </c>
      <c r="J81" s="56" t="s">
        <v>300</v>
      </c>
      <c r="K81" s="59">
        <v>1</v>
      </c>
      <c r="L81" s="59">
        <v>0</v>
      </c>
      <c r="M81" s="58">
        <v>0</v>
      </c>
      <c r="N81" s="59">
        <v>3</v>
      </c>
      <c r="O81" s="59" t="s">
        <v>411</v>
      </c>
      <c r="P81" s="59">
        <v>8</v>
      </c>
    </row>
    <row r="82" spans="1:16" s="56" customFormat="1" x14ac:dyDescent="0.25">
      <c r="A82" s="55">
        <v>229837</v>
      </c>
      <c r="B82" s="56" t="s">
        <v>28</v>
      </c>
      <c r="C82" s="56" t="s">
        <v>69</v>
      </c>
      <c r="D82" s="57">
        <v>27339</v>
      </c>
      <c r="E82" s="60">
        <v>37803</v>
      </c>
      <c r="F82" s="56" t="s">
        <v>91</v>
      </c>
      <c r="G82" s="57" t="s">
        <v>92</v>
      </c>
      <c r="H82" s="56">
        <v>30419</v>
      </c>
      <c r="I82" s="56" t="s">
        <v>301</v>
      </c>
      <c r="J82" s="56" t="s">
        <v>302</v>
      </c>
      <c r="K82" s="59">
        <v>3</v>
      </c>
      <c r="L82" s="59">
        <v>0</v>
      </c>
      <c r="M82" s="58">
        <v>0</v>
      </c>
      <c r="N82" s="59">
        <v>4</v>
      </c>
      <c r="O82" s="59" t="s">
        <v>412</v>
      </c>
      <c r="P82" s="59">
        <v>9</v>
      </c>
    </row>
    <row r="83" spans="1:16" s="61" customFormat="1" x14ac:dyDescent="0.25">
      <c r="A83" s="55">
        <v>229859</v>
      </c>
      <c r="B83" s="56" t="s">
        <v>303</v>
      </c>
      <c r="C83" s="56" t="s">
        <v>304</v>
      </c>
      <c r="D83" s="57">
        <v>32010</v>
      </c>
      <c r="E83" s="65">
        <v>38961</v>
      </c>
      <c r="F83" s="61" t="s">
        <v>91</v>
      </c>
      <c r="G83" s="57" t="s">
        <v>98</v>
      </c>
      <c r="H83" s="56">
        <v>30851</v>
      </c>
      <c r="I83" s="56" t="s">
        <v>113</v>
      </c>
      <c r="J83" s="56" t="s">
        <v>305</v>
      </c>
      <c r="K83" s="62">
        <v>1</v>
      </c>
      <c r="L83" s="62">
        <v>0</v>
      </c>
      <c r="M83" s="58">
        <v>0</v>
      </c>
      <c r="N83" s="62">
        <v>1</v>
      </c>
      <c r="O83" s="62" t="s">
        <v>412</v>
      </c>
      <c r="P83" s="62">
        <v>7</v>
      </c>
    </row>
    <row r="84" spans="1:16" s="61" customFormat="1" x14ac:dyDescent="0.25">
      <c r="A84" s="55">
        <v>229801</v>
      </c>
      <c r="B84" s="56" t="s">
        <v>29</v>
      </c>
      <c r="C84" s="56" t="s">
        <v>70</v>
      </c>
      <c r="D84" s="57">
        <v>28402</v>
      </c>
      <c r="E84" s="57">
        <v>36039</v>
      </c>
      <c r="F84" s="56" t="s">
        <v>91</v>
      </c>
      <c r="G84" s="57" t="s">
        <v>98</v>
      </c>
      <c r="H84" s="56">
        <v>30826</v>
      </c>
      <c r="I84" s="56" t="s">
        <v>141</v>
      </c>
      <c r="J84" s="56" t="s">
        <v>306</v>
      </c>
      <c r="K84" s="59">
        <v>4</v>
      </c>
      <c r="L84" s="62">
        <v>2</v>
      </c>
      <c r="M84" s="58">
        <v>1</v>
      </c>
      <c r="N84" s="62">
        <v>1</v>
      </c>
      <c r="O84" s="59" t="s">
        <v>408</v>
      </c>
      <c r="P84" s="59">
        <v>6</v>
      </c>
    </row>
    <row r="85" spans="1:16" s="61" customFormat="1" x14ac:dyDescent="0.25">
      <c r="A85" s="55">
        <v>229820</v>
      </c>
      <c r="B85" s="56" t="s">
        <v>307</v>
      </c>
      <c r="C85" s="56" t="s">
        <v>47</v>
      </c>
      <c r="D85" s="65">
        <v>30383</v>
      </c>
      <c r="E85" s="57">
        <v>36404</v>
      </c>
      <c r="F85" s="56" t="s">
        <v>91</v>
      </c>
      <c r="G85" s="65" t="s">
        <v>92</v>
      </c>
      <c r="H85" s="56">
        <v>30655</v>
      </c>
      <c r="I85" s="33" t="s">
        <v>99</v>
      </c>
      <c r="J85" s="33" t="s">
        <v>308</v>
      </c>
      <c r="K85" s="59">
        <v>1</v>
      </c>
      <c r="L85" s="62">
        <v>0</v>
      </c>
      <c r="M85" s="58">
        <v>0</v>
      </c>
      <c r="N85" s="62">
        <v>4</v>
      </c>
      <c r="O85" s="62" t="s">
        <v>412</v>
      </c>
      <c r="P85" s="59">
        <v>7</v>
      </c>
    </row>
    <row r="86" spans="1:16" s="61" customFormat="1" x14ac:dyDescent="0.25">
      <c r="A86" s="55">
        <v>229775</v>
      </c>
      <c r="B86" s="56" t="s">
        <v>309</v>
      </c>
      <c r="C86" s="56" t="s">
        <v>310</v>
      </c>
      <c r="D86" s="57">
        <v>25338</v>
      </c>
      <c r="E86" s="57">
        <v>33390</v>
      </c>
      <c r="F86" s="61" t="s">
        <v>91</v>
      </c>
      <c r="G86" s="57" t="s">
        <v>98</v>
      </c>
      <c r="H86" s="61">
        <v>31020</v>
      </c>
      <c r="I86" s="61" t="s">
        <v>311</v>
      </c>
      <c r="J86" s="61" t="s">
        <v>312</v>
      </c>
      <c r="K86" s="35">
        <v>4</v>
      </c>
      <c r="L86" s="62">
        <v>3</v>
      </c>
      <c r="M86" s="58">
        <v>2</v>
      </c>
      <c r="N86" s="62">
        <v>1</v>
      </c>
      <c r="O86" s="59" t="s">
        <v>408</v>
      </c>
      <c r="P86" s="59">
        <v>6</v>
      </c>
    </row>
    <row r="87" spans="1:16" s="61" customFormat="1" x14ac:dyDescent="0.25">
      <c r="A87" s="55">
        <v>229838</v>
      </c>
      <c r="B87" s="56" t="s">
        <v>313</v>
      </c>
      <c r="C87" s="56" t="s">
        <v>314</v>
      </c>
      <c r="D87" s="57">
        <v>26979</v>
      </c>
      <c r="E87" s="60">
        <v>37803</v>
      </c>
      <c r="F87" s="56" t="s">
        <v>147</v>
      </c>
      <c r="G87" s="57" t="s">
        <v>98</v>
      </c>
      <c r="H87" s="56">
        <v>30459</v>
      </c>
      <c r="I87" s="56" t="s">
        <v>99</v>
      </c>
      <c r="J87" s="56" t="s">
        <v>315</v>
      </c>
      <c r="K87" s="59">
        <v>4</v>
      </c>
      <c r="L87" s="62">
        <v>3</v>
      </c>
      <c r="M87" s="58">
        <v>1</v>
      </c>
      <c r="N87" s="62">
        <v>2</v>
      </c>
      <c r="O87" s="62" t="s">
        <v>415</v>
      </c>
      <c r="P87" s="59">
        <v>7</v>
      </c>
    </row>
    <row r="88" spans="1:16" s="61" customFormat="1" x14ac:dyDescent="0.25">
      <c r="A88" s="55">
        <v>229787</v>
      </c>
      <c r="B88" s="56" t="s">
        <v>316</v>
      </c>
      <c r="C88" s="56" t="s">
        <v>317</v>
      </c>
      <c r="D88" s="57">
        <v>28549</v>
      </c>
      <c r="E88" s="65">
        <v>35309</v>
      </c>
      <c r="F88" s="56" t="s">
        <v>91</v>
      </c>
      <c r="G88" s="57" t="s">
        <v>92</v>
      </c>
      <c r="H88" s="56">
        <v>30900</v>
      </c>
      <c r="I88" s="56" t="s">
        <v>293</v>
      </c>
      <c r="J88" s="56" t="s">
        <v>318</v>
      </c>
      <c r="K88" s="59">
        <v>2</v>
      </c>
      <c r="L88" s="62">
        <v>1</v>
      </c>
      <c r="M88" s="58">
        <v>1</v>
      </c>
      <c r="N88" s="62">
        <v>1</v>
      </c>
      <c r="O88" s="59" t="s">
        <v>405</v>
      </c>
      <c r="P88" s="59">
        <v>5</v>
      </c>
    </row>
    <row r="89" spans="1:16" s="61" customFormat="1" x14ac:dyDescent="0.25">
      <c r="A89" s="55">
        <v>229786</v>
      </c>
      <c r="B89" s="56" t="s">
        <v>30</v>
      </c>
      <c r="C89" s="56" t="s">
        <v>71</v>
      </c>
      <c r="D89" s="57">
        <v>28409</v>
      </c>
      <c r="E89" s="65">
        <v>35309</v>
      </c>
      <c r="F89" s="56" t="s">
        <v>91</v>
      </c>
      <c r="G89" s="57" t="s">
        <v>92</v>
      </c>
      <c r="H89" s="56">
        <v>29690</v>
      </c>
      <c r="I89" s="56" t="s">
        <v>319</v>
      </c>
      <c r="J89" s="56" t="s">
        <v>320</v>
      </c>
      <c r="K89" s="59">
        <v>4</v>
      </c>
      <c r="L89" s="62">
        <v>2</v>
      </c>
      <c r="M89" s="58">
        <v>1</v>
      </c>
      <c r="N89" s="62">
        <v>3</v>
      </c>
      <c r="O89" s="59" t="s">
        <v>407</v>
      </c>
      <c r="P89" s="59">
        <v>7</v>
      </c>
    </row>
    <row r="90" spans="1:16" s="61" customFormat="1" x14ac:dyDescent="0.25">
      <c r="A90" s="55">
        <v>229860</v>
      </c>
      <c r="B90" s="56" t="s">
        <v>31</v>
      </c>
      <c r="C90" s="56" t="s">
        <v>70</v>
      </c>
      <c r="D90" s="57">
        <v>33029</v>
      </c>
      <c r="E90" s="65">
        <v>38961</v>
      </c>
      <c r="F90" s="56" t="s">
        <v>91</v>
      </c>
      <c r="G90" s="57" t="s">
        <v>98</v>
      </c>
      <c r="H90" s="56">
        <v>31552</v>
      </c>
      <c r="I90" s="56" t="s">
        <v>321</v>
      </c>
      <c r="J90" s="56" t="s">
        <v>322</v>
      </c>
      <c r="K90" s="62">
        <v>1</v>
      </c>
      <c r="L90" s="62">
        <v>0</v>
      </c>
      <c r="M90" s="58">
        <v>0</v>
      </c>
      <c r="N90" s="62">
        <v>3</v>
      </c>
      <c r="O90" s="62" t="s">
        <v>413</v>
      </c>
      <c r="P90" s="59">
        <v>9</v>
      </c>
    </row>
    <row r="91" spans="1:16" s="61" customFormat="1" x14ac:dyDescent="0.25">
      <c r="A91" s="55">
        <v>229817</v>
      </c>
      <c r="B91" s="56" t="s">
        <v>323</v>
      </c>
      <c r="C91" s="56" t="s">
        <v>324</v>
      </c>
      <c r="D91" s="65">
        <v>16362</v>
      </c>
      <c r="E91" s="57">
        <v>36192</v>
      </c>
      <c r="F91" s="56" t="s">
        <v>91</v>
      </c>
      <c r="G91" s="65" t="s">
        <v>98</v>
      </c>
      <c r="H91" s="56">
        <v>30826</v>
      </c>
      <c r="I91" s="56" t="s">
        <v>141</v>
      </c>
      <c r="J91" s="56" t="s">
        <v>325</v>
      </c>
      <c r="K91" s="59">
        <v>3</v>
      </c>
      <c r="L91" s="62">
        <v>1</v>
      </c>
      <c r="M91" s="68">
        <v>0</v>
      </c>
      <c r="N91" s="62">
        <v>2</v>
      </c>
      <c r="O91" s="62" t="s">
        <v>413</v>
      </c>
      <c r="P91" s="35">
        <v>12</v>
      </c>
    </row>
    <row r="92" spans="1:16" s="61" customFormat="1" x14ac:dyDescent="0.25">
      <c r="A92" s="55">
        <v>229868</v>
      </c>
      <c r="B92" s="56" t="s">
        <v>326</v>
      </c>
      <c r="C92" s="56" t="s">
        <v>58</v>
      </c>
      <c r="D92" s="57">
        <v>30588</v>
      </c>
      <c r="E92" s="57">
        <v>39234</v>
      </c>
      <c r="F92" s="61" t="s">
        <v>91</v>
      </c>
      <c r="G92" s="57" t="s">
        <v>92</v>
      </c>
      <c r="H92" s="56">
        <v>30539</v>
      </c>
      <c r="I92" s="56" t="s">
        <v>99</v>
      </c>
      <c r="J92" s="56" t="s">
        <v>327</v>
      </c>
      <c r="K92" s="59">
        <v>1</v>
      </c>
      <c r="L92" s="62">
        <v>0</v>
      </c>
      <c r="M92" s="58">
        <v>0</v>
      </c>
      <c r="N92" s="62">
        <v>4</v>
      </c>
      <c r="O92" s="62" t="s">
        <v>412</v>
      </c>
      <c r="P92" s="62">
        <v>7</v>
      </c>
    </row>
    <row r="93" spans="1:16" s="61" customFormat="1" x14ac:dyDescent="0.25">
      <c r="A93" s="55">
        <v>229842</v>
      </c>
      <c r="B93" s="56" t="s">
        <v>328</v>
      </c>
      <c r="C93" s="56" t="s">
        <v>151</v>
      </c>
      <c r="D93" s="57">
        <v>24123</v>
      </c>
      <c r="E93" s="63">
        <v>38047</v>
      </c>
      <c r="F93" s="39" t="s">
        <v>91</v>
      </c>
      <c r="G93" s="57" t="s">
        <v>98</v>
      </c>
      <c r="H93" s="67">
        <v>30890</v>
      </c>
      <c r="I93" s="67" t="s">
        <v>218</v>
      </c>
      <c r="J93" s="67" t="s">
        <v>329</v>
      </c>
      <c r="K93" s="59">
        <v>4</v>
      </c>
      <c r="L93" s="62">
        <v>0</v>
      </c>
      <c r="M93" s="58">
        <v>0</v>
      </c>
      <c r="N93" s="62">
        <v>2</v>
      </c>
      <c r="O93" s="62" t="s">
        <v>415</v>
      </c>
      <c r="P93" s="59">
        <v>11</v>
      </c>
    </row>
    <row r="94" spans="1:16" s="61" customFormat="1" x14ac:dyDescent="0.25">
      <c r="A94" s="55">
        <v>229843</v>
      </c>
      <c r="B94" s="56" t="s">
        <v>32</v>
      </c>
      <c r="C94" s="56" t="s">
        <v>54</v>
      </c>
      <c r="D94" s="57">
        <v>24264</v>
      </c>
      <c r="E94" s="65">
        <v>38047</v>
      </c>
      <c r="F94" s="56" t="s">
        <v>91</v>
      </c>
      <c r="G94" s="57" t="s">
        <v>98</v>
      </c>
      <c r="H94" s="56">
        <v>31319</v>
      </c>
      <c r="I94" s="56" t="s">
        <v>103</v>
      </c>
      <c r="J94" s="56" t="s">
        <v>330</v>
      </c>
      <c r="K94" s="59">
        <v>4</v>
      </c>
      <c r="L94" s="62">
        <v>0</v>
      </c>
      <c r="M94" s="58">
        <v>0</v>
      </c>
      <c r="N94" s="62">
        <v>3</v>
      </c>
      <c r="O94" s="62" t="s">
        <v>412</v>
      </c>
      <c r="P94" s="59">
        <v>10</v>
      </c>
    </row>
    <row r="95" spans="1:16" s="61" customFormat="1" x14ac:dyDescent="0.25">
      <c r="A95" s="55">
        <v>229880</v>
      </c>
      <c r="B95" s="56" t="s">
        <v>33</v>
      </c>
      <c r="C95" s="56" t="s">
        <v>72</v>
      </c>
      <c r="D95" s="57">
        <v>32700</v>
      </c>
      <c r="E95" s="57">
        <v>39326</v>
      </c>
      <c r="F95" s="56" t="s">
        <v>91</v>
      </c>
      <c r="G95" s="57" t="s">
        <v>92</v>
      </c>
      <c r="H95" s="56">
        <v>30823</v>
      </c>
      <c r="I95" s="56" t="s">
        <v>164</v>
      </c>
      <c r="J95" s="56" t="s">
        <v>331</v>
      </c>
      <c r="K95" s="59">
        <v>1</v>
      </c>
      <c r="L95" s="62">
        <v>0</v>
      </c>
      <c r="M95" s="58">
        <v>0</v>
      </c>
      <c r="N95" s="62">
        <v>1</v>
      </c>
      <c r="O95" s="62" t="s">
        <v>412</v>
      </c>
      <c r="P95" s="59">
        <v>7</v>
      </c>
    </row>
    <row r="96" spans="1:16" s="61" customFormat="1" x14ac:dyDescent="0.25">
      <c r="A96" s="55">
        <v>229879</v>
      </c>
      <c r="B96" s="56" t="s">
        <v>332</v>
      </c>
      <c r="C96" s="56" t="s">
        <v>333</v>
      </c>
      <c r="D96" s="57">
        <v>33041</v>
      </c>
      <c r="E96" s="57">
        <v>39326</v>
      </c>
      <c r="F96" s="61" t="s">
        <v>91</v>
      </c>
      <c r="G96" s="57" t="s">
        <v>98</v>
      </c>
      <c r="H96" s="56">
        <v>30827</v>
      </c>
      <c r="I96" s="56" t="s">
        <v>141</v>
      </c>
      <c r="J96" s="56" t="s">
        <v>334</v>
      </c>
      <c r="K96" s="59">
        <v>1</v>
      </c>
      <c r="L96" s="62">
        <v>0</v>
      </c>
      <c r="M96" s="58">
        <v>0</v>
      </c>
      <c r="N96" s="62">
        <v>2</v>
      </c>
      <c r="O96" s="62" t="s">
        <v>414</v>
      </c>
      <c r="P96" s="59">
        <v>7</v>
      </c>
    </row>
    <row r="97" spans="1:16" s="56" customFormat="1" x14ac:dyDescent="0.25">
      <c r="A97" s="55">
        <v>229793</v>
      </c>
      <c r="B97" s="56" t="s">
        <v>34</v>
      </c>
      <c r="C97" s="56" t="s">
        <v>73</v>
      </c>
      <c r="D97" s="57">
        <v>24661</v>
      </c>
      <c r="E97" s="57">
        <v>35674</v>
      </c>
      <c r="F97" s="56" t="s">
        <v>91</v>
      </c>
      <c r="G97" s="57" t="s">
        <v>98</v>
      </c>
      <c r="H97" s="56">
        <v>30855</v>
      </c>
      <c r="I97" s="56" t="s">
        <v>113</v>
      </c>
      <c r="J97" s="56" t="s">
        <v>335</v>
      </c>
      <c r="K97" s="59">
        <v>1</v>
      </c>
      <c r="L97" s="59">
        <v>2</v>
      </c>
      <c r="M97" s="58">
        <v>0</v>
      </c>
      <c r="N97" s="59">
        <v>4</v>
      </c>
      <c r="O97" s="59" t="s">
        <v>407</v>
      </c>
      <c r="P97" s="59">
        <v>6</v>
      </c>
    </row>
    <row r="98" spans="1:16" s="56" customFormat="1" x14ac:dyDescent="0.25">
      <c r="A98" s="55">
        <v>229886</v>
      </c>
      <c r="B98" s="45" t="s">
        <v>336</v>
      </c>
      <c r="C98" s="45" t="s">
        <v>337</v>
      </c>
      <c r="D98" s="46">
        <v>32622</v>
      </c>
      <c r="E98" s="57">
        <v>39692</v>
      </c>
      <c r="F98" s="45" t="s">
        <v>81</v>
      </c>
      <c r="G98" s="46" t="s">
        <v>92</v>
      </c>
      <c r="H98" s="45">
        <v>30419</v>
      </c>
      <c r="I98" s="45" t="s">
        <v>301</v>
      </c>
      <c r="J98" s="45" t="s">
        <v>338</v>
      </c>
      <c r="K98" s="59">
        <v>1</v>
      </c>
      <c r="L98" s="59">
        <v>0</v>
      </c>
      <c r="M98" s="58">
        <v>0</v>
      </c>
      <c r="N98" s="59">
        <v>5</v>
      </c>
      <c r="O98" s="59" t="s">
        <v>415</v>
      </c>
      <c r="P98" s="59">
        <v>6</v>
      </c>
    </row>
    <row r="99" spans="1:16" s="56" customFormat="1" x14ac:dyDescent="0.25">
      <c r="A99" s="55">
        <v>229846</v>
      </c>
      <c r="B99" s="56" t="s">
        <v>339</v>
      </c>
      <c r="C99" s="56" t="s">
        <v>340</v>
      </c>
      <c r="D99" s="57">
        <v>31610</v>
      </c>
      <c r="E99" s="65">
        <v>38596</v>
      </c>
      <c r="F99" s="39" t="s">
        <v>91</v>
      </c>
      <c r="G99" s="57" t="s">
        <v>92</v>
      </c>
      <c r="H99" s="67">
        <v>30823</v>
      </c>
      <c r="I99" s="67" t="s">
        <v>141</v>
      </c>
      <c r="J99" s="67" t="s">
        <v>341</v>
      </c>
      <c r="K99" s="59">
        <v>1</v>
      </c>
      <c r="L99" s="59">
        <v>0</v>
      </c>
      <c r="M99" s="58">
        <v>0</v>
      </c>
      <c r="N99" s="59">
        <v>5</v>
      </c>
      <c r="O99" s="59" t="s">
        <v>415</v>
      </c>
      <c r="P99" s="62">
        <v>5</v>
      </c>
    </row>
    <row r="100" spans="1:16" s="56" customFormat="1" x14ac:dyDescent="0.25">
      <c r="A100" s="55">
        <v>229818</v>
      </c>
      <c r="B100" s="56" t="s">
        <v>342</v>
      </c>
      <c r="C100" s="56" t="s">
        <v>343</v>
      </c>
      <c r="D100" s="65">
        <v>17122</v>
      </c>
      <c r="E100" s="57">
        <v>36192</v>
      </c>
      <c r="F100" s="56" t="s">
        <v>91</v>
      </c>
      <c r="G100" s="65" t="s">
        <v>98</v>
      </c>
      <c r="H100" s="56">
        <v>30173</v>
      </c>
      <c r="I100" s="33" t="s">
        <v>99</v>
      </c>
      <c r="J100" s="33" t="s">
        <v>344</v>
      </c>
      <c r="K100" s="59">
        <v>1</v>
      </c>
      <c r="L100" s="59">
        <v>0</v>
      </c>
      <c r="M100" s="58">
        <v>0</v>
      </c>
      <c r="N100" s="59">
        <v>1</v>
      </c>
      <c r="O100" s="59" t="s">
        <v>414</v>
      </c>
      <c r="P100" s="35">
        <v>13</v>
      </c>
    </row>
    <row r="101" spans="1:16" s="56" customFormat="1" x14ac:dyDescent="0.25">
      <c r="A101" s="55">
        <v>229875</v>
      </c>
      <c r="B101" s="56" t="s">
        <v>345</v>
      </c>
      <c r="C101" s="56" t="s">
        <v>346</v>
      </c>
      <c r="D101" s="57">
        <v>32647</v>
      </c>
      <c r="E101" s="57">
        <v>39326</v>
      </c>
      <c r="F101" s="61" t="s">
        <v>91</v>
      </c>
      <c r="G101" s="57" t="s">
        <v>92</v>
      </c>
      <c r="H101" s="56">
        <v>31559</v>
      </c>
      <c r="I101" s="56" t="s">
        <v>347</v>
      </c>
      <c r="J101" s="56" t="s">
        <v>348</v>
      </c>
      <c r="K101" s="59">
        <v>1</v>
      </c>
      <c r="L101" s="59">
        <v>0</v>
      </c>
      <c r="M101" s="58">
        <v>0</v>
      </c>
      <c r="N101" s="59">
        <v>1</v>
      </c>
      <c r="O101" s="59" t="s">
        <v>412</v>
      </c>
      <c r="P101" s="59">
        <v>7</v>
      </c>
    </row>
    <row r="102" spans="1:16" s="56" customFormat="1" x14ac:dyDescent="0.25">
      <c r="A102" s="55">
        <v>229877</v>
      </c>
      <c r="B102" s="56" t="s">
        <v>349</v>
      </c>
      <c r="C102" s="56" t="s">
        <v>285</v>
      </c>
      <c r="D102" s="57">
        <v>32688</v>
      </c>
      <c r="E102" s="57">
        <v>39326</v>
      </c>
      <c r="F102" s="61" t="s">
        <v>91</v>
      </c>
      <c r="G102" s="57" t="s">
        <v>98</v>
      </c>
      <c r="H102" s="56">
        <v>30453</v>
      </c>
      <c r="I102" s="56" t="s">
        <v>99</v>
      </c>
      <c r="J102" s="56" t="s">
        <v>350</v>
      </c>
      <c r="K102" s="59">
        <v>1</v>
      </c>
      <c r="L102" s="59">
        <v>0</v>
      </c>
      <c r="M102" s="58">
        <v>0</v>
      </c>
      <c r="N102" s="59">
        <v>1</v>
      </c>
      <c r="O102" s="59" t="s">
        <v>411</v>
      </c>
      <c r="P102" s="59">
        <v>8</v>
      </c>
    </row>
    <row r="103" spans="1:16" s="56" customFormat="1" x14ac:dyDescent="0.25">
      <c r="A103" s="55">
        <v>229873</v>
      </c>
      <c r="B103" s="56" t="s">
        <v>351</v>
      </c>
      <c r="C103" s="56" t="s">
        <v>352</v>
      </c>
      <c r="D103" s="57">
        <v>32929</v>
      </c>
      <c r="E103" s="57">
        <v>39326</v>
      </c>
      <c r="F103" s="61" t="s">
        <v>91</v>
      </c>
      <c r="G103" s="57" t="s">
        <v>98</v>
      </c>
      <c r="H103" s="56">
        <v>30823</v>
      </c>
      <c r="I103" s="56" t="s">
        <v>141</v>
      </c>
      <c r="J103" s="56" t="s">
        <v>353</v>
      </c>
      <c r="K103" s="59">
        <v>1</v>
      </c>
      <c r="L103" s="59">
        <v>0</v>
      </c>
      <c r="M103" s="58">
        <v>0</v>
      </c>
      <c r="N103" s="59">
        <v>1</v>
      </c>
      <c r="O103" s="59" t="s">
        <v>411</v>
      </c>
      <c r="P103" s="59">
        <v>8</v>
      </c>
    </row>
    <row r="104" spans="1:16" s="56" customFormat="1" x14ac:dyDescent="0.25">
      <c r="A104" s="55">
        <v>229855</v>
      </c>
      <c r="B104" s="56" t="s">
        <v>35</v>
      </c>
      <c r="C104" s="56" t="s">
        <v>74</v>
      </c>
      <c r="D104" s="57">
        <v>24620</v>
      </c>
      <c r="E104" s="63">
        <v>38626</v>
      </c>
      <c r="F104" s="56" t="s">
        <v>91</v>
      </c>
      <c r="G104" s="57" t="s">
        <v>98</v>
      </c>
      <c r="H104" s="56">
        <v>30827</v>
      </c>
      <c r="I104" s="56" t="s">
        <v>354</v>
      </c>
      <c r="J104" s="56" t="s">
        <v>355</v>
      </c>
      <c r="K104" s="62">
        <v>5</v>
      </c>
      <c r="L104" s="59">
        <v>3</v>
      </c>
      <c r="M104" s="58">
        <v>0</v>
      </c>
      <c r="N104" s="59">
        <v>2</v>
      </c>
      <c r="O104" s="59" t="s">
        <v>415</v>
      </c>
      <c r="P104" s="59">
        <v>7</v>
      </c>
    </row>
    <row r="105" spans="1:16" s="56" customFormat="1" x14ac:dyDescent="0.25">
      <c r="A105" s="55">
        <v>229814</v>
      </c>
      <c r="B105" s="56" t="s">
        <v>356</v>
      </c>
      <c r="C105" s="56" t="s">
        <v>304</v>
      </c>
      <c r="D105" s="65">
        <v>28231</v>
      </c>
      <c r="E105" s="57">
        <v>36192</v>
      </c>
      <c r="F105" s="56" t="s">
        <v>91</v>
      </c>
      <c r="G105" s="65" t="s">
        <v>98</v>
      </c>
      <c r="H105" s="56">
        <v>30453</v>
      </c>
      <c r="I105" s="33" t="s">
        <v>99</v>
      </c>
      <c r="J105" s="33" t="s">
        <v>357</v>
      </c>
      <c r="K105" s="59">
        <v>4</v>
      </c>
      <c r="L105" s="59">
        <v>1</v>
      </c>
      <c r="M105" s="58">
        <v>1</v>
      </c>
      <c r="N105" s="59">
        <v>3</v>
      </c>
      <c r="O105" s="59" t="s">
        <v>411</v>
      </c>
      <c r="P105" s="59">
        <v>7</v>
      </c>
    </row>
    <row r="106" spans="1:16" s="56" customFormat="1" x14ac:dyDescent="0.25">
      <c r="A106" s="55">
        <v>229884</v>
      </c>
      <c r="B106" s="45" t="s">
        <v>358</v>
      </c>
      <c r="C106" s="45" t="s">
        <v>56</v>
      </c>
      <c r="D106" s="46">
        <v>33157</v>
      </c>
      <c r="E106" s="57">
        <v>39692</v>
      </c>
      <c r="F106" s="45" t="s">
        <v>91</v>
      </c>
      <c r="G106" s="46" t="s">
        <v>98</v>
      </c>
      <c r="H106" s="45">
        <v>30826</v>
      </c>
      <c r="I106" s="45" t="s">
        <v>164</v>
      </c>
      <c r="J106" s="45" t="s">
        <v>359</v>
      </c>
      <c r="K106" s="59">
        <v>1</v>
      </c>
      <c r="L106" s="59">
        <v>0</v>
      </c>
      <c r="M106" s="58">
        <v>0</v>
      </c>
      <c r="N106" s="59">
        <v>3</v>
      </c>
      <c r="O106" s="59" t="s">
        <v>415</v>
      </c>
      <c r="P106" s="59">
        <v>6</v>
      </c>
    </row>
    <row r="107" spans="1:16" s="56" customFormat="1" x14ac:dyDescent="0.25">
      <c r="A107" s="55">
        <v>229815</v>
      </c>
      <c r="B107" s="56" t="s">
        <v>360</v>
      </c>
      <c r="C107" s="56" t="s">
        <v>361</v>
      </c>
      <c r="D107" s="65">
        <v>27326</v>
      </c>
      <c r="E107" s="57">
        <v>36192</v>
      </c>
      <c r="F107" s="56" t="s">
        <v>91</v>
      </c>
      <c r="G107" s="65" t="s">
        <v>98</v>
      </c>
      <c r="H107" s="56">
        <v>30827</v>
      </c>
      <c r="I107" s="56" t="s">
        <v>141</v>
      </c>
      <c r="J107" s="56" t="s">
        <v>362</v>
      </c>
      <c r="K107" s="59">
        <v>3</v>
      </c>
      <c r="L107" s="59">
        <v>0</v>
      </c>
      <c r="M107" s="58">
        <v>0</v>
      </c>
      <c r="N107" s="59">
        <v>5</v>
      </c>
      <c r="O107" s="59" t="s">
        <v>415</v>
      </c>
      <c r="P107" s="59">
        <v>7</v>
      </c>
    </row>
    <row r="108" spans="1:16" s="56" customFormat="1" x14ac:dyDescent="0.25">
      <c r="A108" s="55">
        <v>229878</v>
      </c>
      <c r="B108" s="56" t="s">
        <v>36</v>
      </c>
      <c r="C108" s="56" t="s">
        <v>61</v>
      </c>
      <c r="D108" s="57">
        <v>33248</v>
      </c>
      <c r="E108" s="57">
        <v>39326</v>
      </c>
      <c r="F108" s="56" t="s">
        <v>91</v>
      </c>
      <c r="G108" s="57" t="s">
        <v>98</v>
      </c>
      <c r="H108" s="56">
        <v>30419</v>
      </c>
      <c r="I108" s="56" t="s">
        <v>301</v>
      </c>
      <c r="J108" s="56" t="s">
        <v>363</v>
      </c>
      <c r="K108" s="59">
        <v>1</v>
      </c>
      <c r="L108" s="59">
        <v>0</v>
      </c>
      <c r="M108" s="58">
        <v>0</v>
      </c>
      <c r="N108" s="59">
        <v>3</v>
      </c>
      <c r="O108" s="59" t="s">
        <v>415</v>
      </c>
      <c r="P108" s="59">
        <v>6</v>
      </c>
    </row>
    <row r="109" spans="1:16" s="56" customFormat="1" x14ac:dyDescent="0.25">
      <c r="A109" s="55">
        <v>229812</v>
      </c>
      <c r="B109" s="56" t="s">
        <v>364</v>
      </c>
      <c r="C109" s="56" t="s">
        <v>69</v>
      </c>
      <c r="D109" s="57">
        <v>27903</v>
      </c>
      <c r="E109" s="57">
        <v>36192</v>
      </c>
      <c r="F109" s="56" t="s">
        <v>91</v>
      </c>
      <c r="G109" s="57" t="s">
        <v>92</v>
      </c>
      <c r="H109" s="56">
        <v>30826</v>
      </c>
      <c r="I109" s="33" t="s">
        <v>141</v>
      </c>
      <c r="J109" s="33" t="s">
        <v>365</v>
      </c>
      <c r="K109" s="59">
        <v>2</v>
      </c>
      <c r="L109" s="59">
        <v>2</v>
      </c>
      <c r="M109" s="58">
        <v>2</v>
      </c>
      <c r="N109" s="59">
        <v>1</v>
      </c>
      <c r="O109" s="59" t="s">
        <v>405</v>
      </c>
      <c r="P109" s="59">
        <v>5</v>
      </c>
    </row>
    <row r="110" spans="1:16" s="56" customFormat="1" x14ac:dyDescent="0.25">
      <c r="A110" s="55">
        <v>229791</v>
      </c>
      <c r="B110" s="56" t="s">
        <v>37</v>
      </c>
      <c r="C110" s="56" t="s">
        <v>75</v>
      </c>
      <c r="D110" s="57">
        <v>23714</v>
      </c>
      <c r="E110" s="57">
        <v>35674</v>
      </c>
      <c r="F110" s="56" t="s">
        <v>91</v>
      </c>
      <c r="G110" s="57" t="s">
        <v>98</v>
      </c>
      <c r="H110" s="56">
        <v>30989</v>
      </c>
      <c r="I110" s="56" t="s">
        <v>366</v>
      </c>
      <c r="J110" s="56" t="s">
        <v>367</v>
      </c>
      <c r="K110" s="59">
        <v>4</v>
      </c>
      <c r="L110" s="59">
        <v>2</v>
      </c>
      <c r="M110" s="58">
        <v>1</v>
      </c>
      <c r="N110" s="59">
        <v>4</v>
      </c>
      <c r="O110" s="59" t="s">
        <v>410</v>
      </c>
      <c r="P110" s="59">
        <v>9</v>
      </c>
    </row>
    <row r="111" spans="1:16" s="56" customFormat="1" x14ac:dyDescent="0.25">
      <c r="A111" s="55">
        <v>229796</v>
      </c>
      <c r="B111" s="56" t="s">
        <v>368</v>
      </c>
      <c r="C111" s="56" t="s">
        <v>369</v>
      </c>
      <c r="D111" s="57">
        <v>29236</v>
      </c>
      <c r="E111" s="57">
        <v>36039</v>
      </c>
      <c r="F111" s="61" t="s">
        <v>91</v>
      </c>
      <c r="G111" s="57" t="s">
        <v>98</v>
      </c>
      <c r="H111" s="56">
        <v>30449</v>
      </c>
      <c r="I111" s="56" t="s">
        <v>99</v>
      </c>
      <c r="J111" s="56" t="s">
        <v>370</v>
      </c>
      <c r="K111" s="59">
        <v>4</v>
      </c>
      <c r="L111" s="59">
        <v>1</v>
      </c>
      <c r="M111" s="58">
        <v>0.5</v>
      </c>
      <c r="N111" s="59">
        <v>2</v>
      </c>
      <c r="O111" s="59" t="s">
        <v>406</v>
      </c>
      <c r="P111" s="59">
        <v>6</v>
      </c>
    </row>
    <row r="112" spans="1:16" s="56" customFormat="1" x14ac:dyDescent="0.25">
      <c r="A112" s="55">
        <v>229788</v>
      </c>
      <c r="B112" s="56" t="s">
        <v>38</v>
      </c>
      <c r="C112" s="56" t="s">
        <v>76</v>
      </c>
      <c r="D112" s="65">
        <v>23315</v>
      </c>
      <c r="E112" s="57">
        <v>35674</v>
      </c>
      <c r="F112" s="56" t="s">
        <v>91</v>
      </c>
      <c r="G112" s="65" t="s">
        <v>92</v>
      </c>
      <c r="H112" s="56">
        <v>30419</v>
      </c>
      <c r="I112" s="56" t="s">
        <v>99</v>
      </c>
      <c r="J112" s="56" t="s">
        <v>371</v>
      </c>
      <c r="K112" s="59">
        <v>1</v>
      </c>
      <c r="L112" s="59">
        <v>0</v>
      </c>
      <c r="M112" s="58">
        <v>0</v>
      </c>
      <c r="N112" s="59">
        <v>3</v>
      </c>
      <c r="O112" s="59" t="s">
        <v>405</v>
      </c>
      <c r="P112" s="59">
        <v>5</v>
      </c>
    </row>
    <row r="113" spans="1:16" s="56" customFormat="1" x14ac:dyDescent="0.25">
      <c r="A113" s="55">
        <v>229882</v>
      </c>
      <c r="B113" s="45" t="s">
        <v>372</v>
      </c>
      <c r="C113" s="45" t="s">
        <v>304</v>
      </c>
      <c r="D113" s="46">
        <v>33489</v>
      </c>
      <c r="E113" s="57">
        <v>39692</v>
      </c>
      <c r="F113" s="45" t="s">
        <v>373</v>
      </c>
      <c r="G113" s="46" t="s">
        <v>98</v>
      </c>
      <c r="H113" s="45">
        <v>30823</v>
      </c>
      <c r="I113" s="45" t="s">
        <v>164</v>
      </c>
      <c r="J113" s="45" t="s">
        <v>374</v>
      </c>
      <c r="K113" s="59">
        <v>1</v>
      </c>
      <c r="L113" s="59">
        <v>0</v>
      </c>
      <c r="M113" s="58">
        <v>0</v>
      </c>
      <c r="N113" s="59">
        <v>1</v>
      </c>
      <c r="O113" s="59" t="s">
        <v>411</v>
      </c>
      <c r="P113" s="59">
        <v>8</v>
      </c>
    </row>
    <row r="114" spans="1:16" s="56" customFormat="1" x14ac:dyDescent="0.25">
      <c r="A114" s="55">
        <v>229797</v>
      </c>
      <c r="B114" s="56" t="s">
        <v>39</v>
      </c>
      <c r="C114" s="56" t="s">
        <v>56</v>
      </c>
      <c r="D114" s="57">
        <v>29308</v>
      </c>
      <c r="E114" s="57">
        <v>36039</v>
      </c>
      <c r="F114" s="56" t="s">
        <v>91</v>
      </c>
      <c r="G114" s="57" t="s">
        <v>98</v>
      </c>
      <c r="H114" s="56">
        <v>31832</v>
      </c>
      <c r="I114" s="56" t="s">
        <v>375</v>
      </c>
      <c r="J114" s="56" t="s">
        <v>376</v>
      </c>
      <c r="K114" s="59">
        <v>4</v>
      </c>
      <c r="L114" s="59">
        <v>0</v>
      </c>
      <c r="M114" s="58">
        <v>0</v>
      </c>
      <c r="N114" s="59">
        <v>2</v>
      </c>
      <c r="O114" s="59" t="s">
        <v>408</v>
      </c>
      <c r="P114" s="64">
        <v>6</v>
      </c>
    </row>
    <row r="115" spans="1:16" s="56" customFormat="1" x14ac:dyDescent="0.25">
      <c r="A115" s="55">
        <v>229822</v>
      </c>
      <c r="B115" s="56" t="s">
        <v>40</v>
      </c>
      <c r="C115" s="56" t="s">
        <v>77</v>
      </c>
      <c r="D115" s="65">
        <v>29135</v>
      </c>
      <c r="E115" s="57">
        <v>36404</v>
      </c>
      <c r="F115" s="56" t="s">
        <v>373</v>
      </c>
      <c r="G115" s="65" t="s">
        <v>92</v>
      </c>
      <c r="H115" s="56">
        <v>31134</v>
      </c>
      <c r="I115" s="56" t="s">
        <v>377</v>
      </c>
      <c r="J115" s="56" t="s">
        <v>378</v>
      </c>
      <c r="K115" s="59">
        <v>2</v>
      </c>
      <c r="L115" s="59">
        <v>2</v>
      </c>
      <c r="M115" s="58">
        <v>2</v>
      </c>
      <c r="N115" s="59">
        <v>3</v>
      </c>
      <c r="O115" s="59" t="s">
        <v>411</v>
      </c>
      <c r="P115" s="59">
        <v>8</v>
      </c>
    </row>
    <row r="116" spans="1:16" s="56" customFormat="1" x14ac:dyDescent="0.25">
      <c r="A116" s="55">
        <v>229809</v>
      </c>
      <c r="B116" s="56" t="s">
        <v>379</v>
      </c>
      <c r="C116" s="56" t="s">
        <v>380</v>
      </c>
      <c r="D116" s="57">
        <v>28606</v>
      </c>
      <c r="E116" s="57">
        <v>36192</v>
      </c>
      <c r="F116" s="56" t="s">
        <v>91</v>
      </c>
      <c r="G116" s="57" t="s">
        <v>92</v>
      </c>
      <c r="H116" s="56">
        <v>30880</v>
      </c>
      <c r="I116" s="33" t="s">
        <v>381</v>
      </c>
      <c r="J116" s="33" t="s">
        <v>382</v>
      </c>
      <c r="K116" s="59">
        <v>1</v>
      </c>
      <c r="L116" s="59">
        <v>0</v>
      </c>
      <c r="M116" s="58">
        <v>0</v>
      </c>
      <c r="N116" s="59">
        <v>1</v>
      </c>
      <c r="O116" s="59" t="s">
        <v>408</v>
      </c>
      <c r="P116" s="59">
        <v>6</v>
      </c>
    </row>
    <row r="117" spans="1:16" s="56" customFormat="1" x14ac:dyDescent="0.25">
      <c r="A117" s="55">
        <v>229871</v>
      </c>
      <c r="B117" s="56" t="s">
        <v>383</v>
      </c>
      <c r="C117" s="56" t="s">
        <v>384</v>
      </c>
      <c r="D117" s="57">
        <v>32630</v>
      </c>
      <c r="E117" s="57">
        <v>39326</v>
      </c>
      <c r="F117" s="61" t="s">
        <v>91</v>
      </c>
      <c r="G117" s="57" t="s">
        <v>98</v>
      </c>
      <c r="H117" s="56">
        <v>30455</v>
      </c>
      <c r="I117" s="56" t="s">
        <v>99</v>
      </c>
      <c r="J117" s="56" t="s">
        <v>385</v>
      </c>
      <c r="K117" s="59">
        <v>4</v>
      </c>
      <c r="L117" s="59">
        <v>1</v>
      </c>
      <c r="M117" s="58">
        <v>1</v>
      </c>
      <c r="N117" s="59">
        <v>1</v>
      </c>
      <c r="O117" s="59" t="s">
        <v>412</v>
      </c>
      <c r="P117" s="59">
        <v>7</v>
      </c>
    </row>
    <row r="118" spans="1:16" s="56" customFormat="1" x14ac:dyDescent="0.25">
      <c r="A118" s="55">
        <v>229776</v>
      </c>
      <c r="B118" s="56" t="s">
        <v>386</v>
      </c>
      <c r="C118" s="56" t="s">
        <v>387</v>
      </c>
      <c r="D118" s="57">
        <v>25916</v>
      </c>
      <c r="E118" s="57">
        <v>33390</v>
      </c>
      <c r="F118" s="56" t="s">
        <v>91</v>
      </c>
      <c r="G118" s="57" t="s">
        <v>98</v>
      </c>
      <c r="H118" s="56">
        <v>30823</v>
      </c>
      <c r="I118" s="56" t="s">
        <v>141</v>
      </c>
      <c r="J118" s="56" t="s">
        <v>388</v>
      </c>
      <c r="K118" s="35">
        <v>4</v>
      </c>
      <c r="L118" s="59">
        <v>2</v>
      </c>
      <c r="M118" s="58">
        <v>1</v>
      </c>
      <c r="N118" s="59">
        <v>2</v>
      </c>
      <c r="O118" s="59" t="s">
        <v>406</v>
      </c>
      <c r="P118" s="59">
        <v>6</v>
      </c>
    </row>
    <row r="119" spans="1:16" s="56" customFormat="1" x14ac:dyDescent="0.25">
      <c r="A119" s="55">
        <v>229858</v>
      </c>
      <c r="B119" s="56" t="s">
        <v>389</v>
      </c>
      <c r="C119" s="56" t="s">
        <v>390</v>
      </c>
      <c r="D119" s="57">
        <v>25835</v>
      </c>
      <c r="E119" s="65">
        <v>38838</v>
      </c>
      <c r="F119" s="39" t="s">
        <v>91</v>
      </c>
      <c r="G119" s="57" t="s">
        <v>92</v>
      </c>
      <c r="H119" s="67">
        <v>30459</v>
      </c>
      <c r="I119" s="67" t="s">
        <v>99</v>
      </c>
      <c r="J119" s="67" t="s">
        <v>391</v>
      </c>
      <c r="K119" s="62">
        <v>4</v>
      </c>
      <c r="L119" s="59">
        <v>0</v>
      </c>
      <c r="M119" s="58">
        <v>0</v>
      </c>
      <c r="N119" s="59">
        <v>2</v>
      </c>
      <c r="O119" s="59" t="s">
        <v>415</v>
      </c>
      <c r="P119" s="59">
        <v>7</v>
      </c>
    </row>
    <row r="120" spans="1:16" s="56" customFormat="1" x14ac:dyDescent="0.25">
      <c r="A120" s="55">
        <v>229844</v>
      </c>
      <c r="B120" s="56" t="s">
        <v>392</v>
      </c>
      <c r="C120" s="56" t="s">
        <v>393</v>
      </c>
      <c r="D120" s="57">
        <v>23823</v>
      </c>
      <c r="E120" s="65">
        <v>38047</v>
      </c>
      <c r="F120" s="56" t="s">
        <v>91</v>
      </c>
      <c r="G120" s="57" t="s">
        <v>98</v>
      </c>
      <c r="H120" s="56">
        <v>30179</v>
      </c>
      <c r="I120" s="56" t="s">
        <v>99</v>
      </c>
      <c r="J120" s="56" t="s">
        <v>394</v>
      </c>
      <c r="K120" s="59">
        <v>4</v>
      </c>
      <c r="L120" s="59">
        <v>1</v>
      </c>
      <c r="M120" s="58">
        <v>0</v>
      </c>
      <c r="N120" s="59">
        <v>3</v>
      </c>
      <c r="O120" s="59" t="s">
        <v>412</v>
      </c>
      <c r="P120" s="59">
        <v>10</v>
      </c>
    </row>
    <row r="121" spans="1:16" s="56" customFormat="1" x14ac:dyDescent="0.25">
      <c r="A121" s="55">
        <v>229811</v>
      </c>
      <c r="B121" s="56" t="s">
        <v>395</v>
      </c>
      <c r="C121" s="56" t="s">
        <v>396</v>
      </c>
      <c r="D121" s="57">
        <v>28251</v>
      </c>
      <c r="E121" s="57">
        <v>36192</v>
      </c>
      <c r="F121" s="56" t="s">
        <v>91</v>
      </c>
      <c r="G121" s="57" t="s">
        <v>98</v>
      </c>
      <c r="H121" s="56">
        <v>29690</v>
      </c>
      <c r="I121" s="56" t="s">
        <v>397</v>
      </c>
      <c r="J121" s="56" t="s">
        <v>398</v>
      </c>
      <c r="K121" s="59">
        <v>4</v>
      </c>
      <c r="L121" s="59">
        <v>1</v>
      </c>
      <c r="M121" s="58">
        <v>0.5</v>
      </c>
      <c r="N121" s="59">
        <v>3</v>
      </c>
      <c r="O121" s="59" t="s">
        <v>407</v>
      </c>
      <c r="P121" s="59">
        <v>6</v>
      </c>
    </row>
    <row r="122" spans="1:16" s="56" customFormat="1" x14ac:dyDescent="0.25">
      <c r="A122" s="55">
        <v>229772</v>
      </c>
      <c r="B122" s="56" t="s">
        <v>399</v>
      </c>
      <c r="C122" s="56" t="s">
        <v>400</v>
      </c>
      <c r="D122" s="57">
        <v>23651</v>
      </c>
      <c r="E122" s="57">
        <v>33390</v>
      </c>
      <c r="F122" s="56" t="s">
        <v>91</v>
      </c>
      <c r="G122" s="57" t="s">
        <v>98</v>
      </c>
      <c r="H122" s="56">
        <v>30827</v>
      </c>
      <c r="I122" s="56" t="s">
        <v>96</v>
      </c>
      <c r="J122" s="56" t="s">
        <v>401</v>
      </c>
      <c r="K122" s="35">
        <v>4</v>
      </c>
      <c r="L122" s="59">
        <v>4</v>
      </c>
      <c r="M122" s="58">
        <v>0</v>
      </c>
      <c r="N122" s="59">
        <v>3</v>
      </c>
      <c r="O122" s="59" t="s">
        <v>405</v>
      </c>
      <c r="P122" s="59">
        <v>5</v>
      </c>
    </row>
    <row r="123" spans="1:16" s="56" customFormat="1" x14ac:dyDescent="0.25">
      <c r="A123" s="55">
        <v>229853</v>
      </c>
      <c r="B123" s="56" t="s">
        <v>41</v>
      </c>
      <c r="C123" s="56" t="s">
        <v>78</v>
      </c>
      <c r="D123" s="57">
        <v>25113</v>
      </c>
      <c r="E123" s="63">
        <v>38626</v>
      </c>
      <c r="F123" s="56" t="s">
        <v>91</v>
      </c>
      <c r="G123" s="57" t="s">
        <v>98</v>
      </c>
      <c r="H123" s="56">
        <v>29690</v>
      </c>
      <c r="I123" s="56" t="s">
        <v>402</v>
      </c>
      <c r="J123" s="56" t="s">
        <v>215</v>
      </c>
      <c r="K123" s="62">
        <v>4</v>
      </c>
      <c r="L123" s="59">
        <v>2</v>
      </c>
      <c r="M123" s="58">
        <v>2</v>
      </c>
      <c r="N123" s="59">
        <v>3</v>
      </c>
      <c r="O123" s="59" t="s">
        <v>412</v>
      </c>
      <c r="P123" s="59">
        <v>10</v>
      </c>
    </row>
    <row r="124" spans="1:16" s="56" customFormat="1" x14ac:dyDescent="0.25">
      <c r="A124" s="55">
        <v>229819</v>
      </c>
      <c r="B124" s="56" t="s">
        <v>42</v>
      </c>
      <c r="C124" s="56" t="s">
        <v>79</v>
      </c>
      <c r="D124" s="65">
        <v>29615</v>
      </c>
      <c r="E124" s="57">
        <v>36192</v>
      </c>
      <c r="F124" s="56" t="s">
        <v>91</v>
      </c>
      <c r="G124" s="65" t="s">
        <v>92</v>
      </c>
      <c r="H124" s="56">
        <v>31698</v>
      </c>
      <c r="I124" s="56" t="s">
        <v>148</v>
      </c>
      <c r="J124" s="56" t="s">
        <v>403</v>
      </c>
      <c r="K124" s="59">
        <v>2</v>
      </c>
      <c r="L124" s="59">
        <v>1</v>
      </c>
      <c r="M124" s="58">
        <v>1</v>
      </c>
      <c r="N124" s="59">
        <v>4</v>
      </c>
      <c r="O124" s="59" t="s">
        <v>412</v>
      </c>
      <c r="P124" s="59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/>
  </sheetViews>
  <sheetFormatPr baseColWidth="10" defaultColWidth="11.44140625" defaultRowHeight="13.8" x14ac:dyDescent="0.25"/>
  <cols>
    <col min="1" max="1" width="9.33203125" style="4" bestFit="1" customWidth="1"/>
    <col min="2" max="2" width="16.44140625" style="5" bestFit="1" customWidth="1"/>
    <col min="3" max="3" width="12.109375" style="5" customWidth="1"/>
    <col min="4" max="4" width="11.5546875" style="5" customWidth="1"/>
    <col min="5" max="5" width="11.33203125" style="6" customWidth="1"/>
    <col min="6" max="6" width="4.6640625" style="7" bestFit="1" customWidth="1"/>
    <col min="7" max="7" width="8.109375" style="5" customWidth="1"/>
    <col min="8" max="8" width="11.33203125" style="5" bestFit="1" customWidth="1"/>
    <col min="9" max="16384" width="11.44140625" style="5"/>
  </cols>
  <sheetData>
    <row r="1" spans="1:8" x14ac:dyDescent="0.25">
      <c r="A1" s="44" t="s">
        <v>520</v>
      </c>
    </row>
    <row r="3" spans="1:8" s="73" customFormat="1" ht="27.6" x14ac:dyDescent="0.25">
      <c r="A3" s="8" t="s">
        <v>87</v>
      </c>
      <c r="B3" s="8" t="s">
        <v>0</v>
      </c>
      <c r="C3" s="22" t="s">
        <v>43</v>
      </c>
      <c r="D3" s="22" t="s">
        <v>83</v>
      </c>
      <c r="E3" s="23" t="s">
        <v>84</v>
      </c>
      <c r="F3" s="22" t="s">
        <v>85</v>
      </c>
      <c r="G3" s="22" t="s">
        <v>86</v>
      </c>
      <c r="H3" s="22" t="s">
        <v>521</v>
      </c>
    </row>
    <row r="4" spans="1:8" x14ac:dyDescent="0.25">
      <c r="A4" s="3">
        <v>229774</v>
      </c>
      <c r="B4" s="9" t="s">
        <v>1</v>
      </c>
      <c r="C4" s="9" t="s">
        <v>44</v>
      </c>
      <c r="D4" s="10">
        <v>25040</v>
      </c>
      <c r="E4" s="10">
        <v>33390</v>
      </c>
      <c r="F4" s="9" t="s">
        <v>91</v>
      </c>
      <c r="G4" s="10" t="s">
        <v>92</v>
      </c>
      <c r="H4" s="9" t="s">
        <v>516</v>
      </c>
    </row>
    <row r="5" spans="1:8" x14ac:dyDescent="0.25">
      <c r="A5" s="3">
        <v>229795</v>
      </c>
      <c r="B5" s="9" t="s">
        <v>2</v>
      </c>
      <c r="C5" s="9" t="s">
        <v>45</v>
      </c>
      <c r="D5" s="10">
        <v>29770</v>
      </c>
      <c r="E5" s="10">
        <v>36039</v>
      </c>
      <c r="F5" s="9" t="s">
        <v>95</v>
      </c>
      <c r="G5" s="10" t="s">
        <v>92</v>
      </c>
      <c r="H5" s="9" t="s">
        <v>517</v>
      </c>
    </row>
    <row r="6" spans="1:8" x14ac:dyDescent="0.25">
      <c r="A6" s="3">
        <v>229773</v>
      </c>
      <c r="B6" s="9" t="s">
        <v>3</v>
      </c>
      <c r="C6" s="9" t="s">
        <v>46</v>
      </c>
      <c r="D6" s="10">
        <v>25917</v>
      </c>
      <c r="E6" s="10">
        <v>33390</v>
      </c>
      <c r="F6" s="9" t="s">
        <v>91</v>
      </c>
      <c r="G6" s="10" t="s">
        <v>98</v>
      </c>
      <c r="H6" s="9" t="s">
        <v>516</v>
      </c>
    </row>
    <row r="7" spans="1:8" x14ac:dyDescent="0.25">
      <c r="A7" s="3">
        <v>229841</v>
      </c>
      <c r="B7" s="9" t="s">
        <v>101</v>
      </c>
      <c r="C7" s="9" t="s">
        <v>102</v>
      </c>
      <c r="D7" s="10">
        <v>29010</v>
      </c>
      <c r="E7" s="11">
        <v>37803</v>
      </c>
      <c r="F7" s="9" t="s">
        <v>91</v>
      </c>
      <c r="G7" s="10" t="s">
        <v>98</v>
      </c>
      <c r="H7" s="9" t="s">
        <v>517</v>
      </c>
    </row>
    <row r="8" spans="1:8" x14ac:dyDescent="0.25">
      <c r="A8" s="3">
        <v>229827</v>
      </c>
      <c r="B8" s="9" t="s">
        <v>105</v>
      </c>
      <c r="C8" s="9" t="s">
        <v>106</v>
      </c>
      <c r="D8" s="10">
        <v>21429</v>
      </c>
      <c r="E8" s="10">
        <v>36617</v>
      </c>
      <c r="F8" s="9" t="s">
        <v>91</v>
      </c>
      <c r="G8" s="10" t="s">
        <v>92</v>
      </c>
      <c r="H8" s="9" t="s">
        <v>516</v>
      </c>
    </row>
    <row r="9" spans="1:8" x14ac:dyDescent="0.25">
      <c r="A9" s="3">
        <v>229831</v>
      </c>
      <c r="B9" s="9" t="s">
        <v>108</v>
      </c>
      <c r="C9" s="9" t="s">
        <v>109</v>
      </c>
      <c r="D9" s="10">
        <v>30290</v>
      </c>
      <c r="E9" s="11">
        <v>37135</v>
      </c>
      <c r="F9" s="9" t="s">
        <v>91</v>
      </c>
      <c r="G9" s="10" t="s">
        <v>98</v>
      </c>
      <c r="H9" s="9" t="s">
        <v>518</v>
      </c>
    </row>
    <row r="10" spans="1:8" x14ac:dyDescent="0.25">
      <c r="A10" s="3">
        <v>229771</v>
      </c>
      <c r="B10" s="9" t="s">
        <v>111</v>
      </c>
      <c r="C10" s="9" t="s">
        <v>112</v>
      </c>
      <c r="D10" s="10">
        <v>23458</v>
      </c>
      <c r="E10" s="10">
        <v>33390</v>
      </c>
      <c r="F10" s="12" t="s">
        <v>91</v>
      </c>
      <c r="G10" s="10" t="s">
        <v>98</v>
      </c>
      <c r="H10" s="9" t="s">
        <v>518</v>
      </c>
    </row>
    <row r="11" spans="1:8" x14ac:dyDescent="0.25">
      <c r="A11" s="3">
        <v>229782</v>
      </c>
      <c r="B11" s="9" t="s">
        <v>115</v>
      </c>
      <c r="C11" s="9" t="s">
        <v>116</v>
      </c>
      <c r="D11" s="10">
        <v>26919</v>
      </c>
      <c r="E11" s="10">
        <v>34851</v>
      </c>
      <c r="F11" s="12" t="s">
        <v>91</v>
      </c>
      <c r="G11" s="10" t="s">
        <v>98</v>
      </c>
      <c r="H11" s="9" t="s">
        <v>518</v>
      </c>
    </row>
    <row r="12" spans="1:8" x14ac:dyDescent="0.25">
      <c r="A12" s="3">
        <v>229828</v>
      </c>
      <c r="B12" s="9" t="s">
        <v>118</v>
      </c>
      <c r="C12" s="9" t="s">
        <v>119</v>
      </c>
      <c r="D12" s="10">
        <v>30759</v>
      </c>
      <c r="E12" s="11">
        <v>37135</v>
      </c>
      <c r="F12" s="9" t="s">
        <v>91</v>
      </c>
      <c r="G12" s="10" t="s">
        <v>92</v>
      </c>
      <c r="H12" s="9" t="s">
        <v>518</v>
      </c>
    </row>
    <row r="13" spans="1:8" x14ac:dyDescent="0.25">
      <c r="A13" s="3">
        <v>229825</v>
      </c>
      <c r="B13" s="9" t="s">
        <v>121</v>
      </c>
      <c r="C13" s="9" t="s">
        <v>122</v>
      </c>
      <c r="D13" s="10">
        <v>21880</v>
      </c>
      <c r="E13" s="10">
        <v>36617</v>
      </c>
      <c r="F13" s="74" t="s">
        <v>91</v>
      </c>
      <c r="G13" s="10" t="s">
        <v>92</v>
      </c>
      <c r="H13" s="9" t="s">
        <v>518</v>
      </c>
    </row>
    <row r="14" spans="1:8" s="9" customFormat="1" x14ac:dyDescent="0.25">
      <c r="A14" s="3">
        <v>229783</v>
      </c>
      <c r="B14" s="9" t="s">
        <v>124</v>
      </c>
      <c r="C14" s="9" t="s">
        <v>125</v>
      </c>
      <c r="D14" s="10">
        <v>26772</v>
      </c>
      <c r="E14" s="10">
        <v>34851</v>
      </c>
      <c r="F14" s="9" t="s">
        <v>91</v>
      </c>
      <c r="G14" s="10" t="s">
        <v>98</v>
      </c>
      <c r="H14" s="9" t="s">
        <v>518</v>
      </c>
    </row>
    <row r="15" spans="1:8" s="9" customFormat="1" x14ac:dyDescent="0.25">
      <c r="A15" s="3">
        <v>229770</v>
      </c>
      <c r="B15" s="9" t="s">
        <v>4</v>
      </c>
      <c r="C15" s="9" t="s">
        <v>47</v>
      </c>
      <c r="D15" s="10">
        <v>23807</v>
      </c>
      <c r="E15" s="10">
        <v>33390</v>
      </c>
      <c r="F15" s="9" t="s">
        <v>91</v>
      </c>
      <c r="G15" s="10" t="s">
        <v>92</v>
      </c>
      <c r="H15" s="9" t="s">
        <v>517</v>
      </c>
    </row>
    <row r="16" spans="1:8" s="9" customFormat="1" x14ac:dyDescent="0.25">
      <c r="A16" s="3">
        <v>229829</v>
      </c>
      <c r="B16" s="9" t="s">
        <v>130</v>
      </c>
      <c r="C16" s="9" t="s">
        <v>131</v>
      </c>
      <c r="D16" s="10">
        <v>31207</v>
      </c>
      <c r="E16" s="11">
        <v>37135</v>
      </c>
      <c r="F16" s="74" t="s">
        <v>91</v>
      </c>
      <c r="G16" s="10" t="s">
        <v>92</v>
      </c>
      <c r="H16" s="9" t="s">
        <v>518</v>
      </c>
    </row>
    <row r="17" spans="1:8" s="9" customFormat="1" x14ac:dyDescent="0.25">
      <c r="A17" s="3">
        <v>229835</v>
      </c>
      <c r="B17" s="9" t="s">
        <v>133</v>
      </c>
      <c r="C17" s="9" t="s">
        <v>134</v>
      </c>
      <c r="D17" s="10">
        <v>31395</v>
      </c>
      <c r="E17" s="11">
        <v>37500</v>
      </c>
      <c r="F17" s="74" t="s">
        <v>91</v>
      </c>
      <c r="G17" s="10" t="s">
        <v>98</v>
      </c>
      <c r="H17" s="9" t="s">
        <v>518</v>
      </c>
    </row>
    <row r="18" spans="1:8" s="9" customFormat="1" x14ac:dyDescent="0.25">
      <c r="A18" s="3">
        <v>229834</v>
      </c>
      <c r="B18" s="9" t="s">
        <v>136</v>
      </c>
      <c r="C18" s="9" t="s">
        <v>61</v>
      </c>
      <c r="D18" s="75">
        <v>30961</v>
      </c>
      <c r="E18" s="11">
        <v>37500</v>
      </c>
      <c r="F18" s="9" t="s">
        <v>91</v>
      </c>
      <c r="G18" s="75" t="s">
        <v>98</v>
      </c>
      <c r="H18" s="9" t="s">
        <v>518</v>
      </c>
    </row>
    <row r="19" spans="1:8" s="9" customFormat="1" x14ac:dyDescent="0.25">
      <c r="A19" s="3">
        <v>229790</v>
      </c>
      <c r="B19" s="9" t="s">
        <v>139</v>
      </c>
      <c r="C19" s="9" t="s">
        <v>140</v>
      </c>
      <c r="D19" s="14">
        <v>22706</v>
      </c>
      <c r="E19" s="10">
        <v>35674</v>
      </c>
      <c r="F19" s="9" t="s">
        <v>91</v>
      </c>
      <c r="G19" s="14" t="s">
        <v>98</v>
      </c>
      <c r="H19" s="9" t="s">
        <v>518</v>
      </c>
    </row>
    <row r="20" spans="1:8" s="9" customFormat="1" x14ac:dyDescent="0.25">
      <c r="A20" s="3">
        <v>229781</v>
      </c>
      <c r="B20" s="9" t="s">
        <v>5</v>
      </c>
      <c r="C20" s="9" t="s">
        <v>48</v>
      </c>
      <c r="D20" s="10">
        <v>25973</v>
      </c>
      <c r="E20" s="10">
        <v>34851</v>
      </c>
      <c r="F20" s="9" t="s">
        <v>91</v>
      </c>
      <c r="G20" s="10" t="s">
        <v>92</v>
      </c>
      <c r="H20" s="9" t="s">
        <v>518</v>
      </c>
    </row>
    <row r="21" spans="1:8" s="9" customFormat="1" x14ac:dyDescent="0.25">
      <c r="A21" s="3">
        <v>229856</v>
      </c>
      <c r="B21" s="9" t="s">
        <v>144</v>
      </c>
      <c r="C21" s="9" t="s">
        <v>145</v>
      </c>
      <c r="D21" s="10">
        <v>26852</v>
      </c>
      <c r="E21" s="14">
        <v>38838</v>
      </c>
      <c r="F21" s="12" t="s">
        <v>95</v>
      </c>
      <c r="G21" s="10" t="s">
        <v>98</v>
      </c>
      <c r="H21" s="9" t="s">
        <v>518</v>
      </c>
    </row>
    <row r="22" spans="1:8" s="9" customFormat="1" x14ac:dyDescent="0.25">
      <c r="A22" s="3">
        <v>229851</v>
      </c>
      <c r="B22" s="9" t="s">
        <v>6</v>
      </c>
      <c r="C22" s="9" t="s">
        <v>49</v>
      </c>
      <c r="D22" s="10">
        <v>32072</v>
      </c>
      <c r="E22" s="75">
        <v>38596</v>
      </c>
      <c r="F22" s="9" t="s">
        <v>147</v>
      </c>
      <c r="G22" s="10" t="s">
        <v>98</v>
      </c>
      <c r="H22" s="9" t="s">
        <v>517</v>
      </c>
    </row>
    <row r="23" spans="1:8" s="9" customFormat="1" x14ac:dyDescent="0.25">
      <c r="A23" s="3">
        <v>229824</v>
      </c>
      <c r="B23" s="9" t="s">
        <v>150</v>
      </c>
      <c r="C23" s="9" t="s">
        <v>151</v>
      </c>
      <c r="D23" s="14">
        <v>30072</v>
      </c>
      <c r="E23" s="10">
        <v>36404</v>
      </c>
      <c r="F23" s="9" t="s">
        <v>91</v>
      </c>
      <c r="G23" s="14" t="s">
        <v>98</v>
      </c>
      <c r="H23" s="9" t="s">
        <v>516</v>
      </c>
    </row>
    <row r="24" spans="1:8" s="9" customFormat="1" x14ac:dyDescent="0.25">
      <c r="A24" s="3">
        <v>229870</v>
      </c>
      <c r="B24" s="9" t="s">
        <v>7</v>
      </c>
      <c r="C24" s="9" t="s">
        <v>50</v>
      </c>
      <c r="D24" s="10">
        <v>30003</v>
      </c>
      <c r="E24" s="10">
        <v>39234</v>
      </c>
      <c r="F24" s="9" t="s">
        <v>91</v>
      </c>
      <c r="G24" s="10" t="s">
        <v>98</v>
      </c>
      <c r="H24" s="9" t="s">
        <v>518</v>
      </c>
    </row>
    <row r="25" spans="1:8" s="9" customFormat="1" x14ac:dyDescent="0.25">
      <c r="A25" s="3">
        <v>229867</v>
      </c>
      <c r="B25" s="9" t="s">
        <v>8</v>
      </c>
      <c r="C25" s="9" t="s">
        <v>51</v>
      </c>
      <c r="D25" s="10">
        <v>30341</v>
      </c>
      <c r="E25" s="10">
        <v>39234</v>
      </c>
      <c r="F25" s="9" t="s">
        <v>156</v>
      </c>
      <c r="G25" s="10" t="s">
        <v>98</v>
      </c>
      <c r="H25" s="9" t="s">
        <v>518</v>
      </c>
    </row>
    <row r="26" spans="1:8" s="9" customFormat="1" x14ac:dyDescent="0.25">
      <c r="A26" s="3">
        <v>229832</v>
      </c>
      <c r="B26" s="9" t="s">
        <v>158</v>
      </c>
      <c r="C26" s="9" t="s">
        <v>159</v>
      </c>
      <c r="D26" s="75">
        <v>30362</v>
      </c>
      <c r="E26" s="11">
        <v>37500</v>
      </c>
      <c r="F26" s="74" t="s">
        <v>147</v>
      </c>
      <c r="G26" s="75" t="s">
        <v>92</v>
      </c>
      <c r="H26" s="9" t="s">
        <v>517</v>
      </c>
    </row>
    <row r="27" spans="1:8" s="9" customFormat="1" x14ac:dyDescent="0.25">
      <c r="A27" s="3">
        <v>229876</v>
      </c>
      <c r="B27" s="9" t="s">
        <v>9</v>
      </c>
      <c r="C27" s="9" t="s">
        <v>52</v>
      </c>
      <c r="D27" s="10">
        <v>32168</v>
      </c>
      <c r="E27" s="10">
        <v>39326</v>
      </c>
      <c r="F27" s="9" t="s">
        <v>156</v>
      </c>
      <c r="G27" s="10" t="s">
        <v>98</v>
      </c>
      <c r="H27" s="9" t="s">
        <v>517</v>
      </c>
    </row>
    <row r="28" spans="1:8" s="9" customFormat="1" x14ac:dyDescent="0.25">
      <c r="A28" s="3">
        <v>229779</v>
      </c>
      <c r="B28" s="9" t="s">
        <v>163</v>
      </c>
      <c r="C28" s="9" t="s">
        <v>50</v>
      </c>
      <c r="D28" s="10">
        <v>26061</v>
      </c>
      <c r="E28" s="10">
        <v>34851</v>
      </c>
      <c r="F28" s="9" t="s">
        <v>91</v>
      </c>
      <c r="G28" s="10" t="s">
        <v>98</v>
      </c>
      <c r="H28" s="9" t="s">
        <v>517</v>
      </c>
    </row>
    <row r="29" spans="1:8" s="9" customFormat="1" x14ac:dyDescent="0.25">
      <c r="A29" s="3">
        <v>229794</v>
      </c>
      <c r="B29" s="9" t="s">
        <v>166</v>
      </c>
      <c r="C29" s="9" t="s">
        <v>167</v>
      </c>
      <c r="D29" s="10">
        <v>29861</v>
      </c>
      <c r="E29" s="10">
        <v>36039</v>
      </c>
      <c r="F29" s="12" t="s">
        <v>91</v>
      </c>
      <c r="G29" s="10" t="s">
        <v>92</v>
      </c>
      <c r="H29" s="9" t="s">
        <v>516</v>
      </c>
    </row>
    <row r="30" spans="1:8" s="9" customFormat="1" x14ac:dyDescent="0.25">
      <c r="A30" s="3">
        <v>229777</v>
      </c>
      <c r="B30" s="9" t="s">
        <v>10</v>
      </c>
      <c r="C30" s="9" t="s">
        <v>53</v>
      </c>
      <c r="D30" s="10">
        <v>27754</v>
      </c>
      <c r="E30" s="10">
        <v>34759</v>
      </c>
      <c r="F30" s="9" t="s">
        <v>91</v>
      </c>
      <c r="G30" s="10" t="s">
        <v>98</v>
      </c>
      <c r="H30" s="9" t="s">
        <v>518</v>
      </c>
    </row>
    <row r="31" spans="1:8" s="9" customFormat="1" x14ac:dyDescent="0.25">
      <c r="A31" s="3">
        <v>229865</v>
      </c>
      <c r="B31" s="9" t="s">
        <v>171</v>
      </c>
      <c r="C31" s="9" t="s">
        <v>70</v>
      </c>
      <c r="D31" s="10">
        <v>32476</v>
      </c>
      <c r="E31" s="14">
        <v>38961</v>
      </c>
      <c r="F31" s="12" t="s">
        <v>91</v>
      </c>
      <c r="G31" s="10" t="s">
        <v>98</v>
      </c>
      <c r="H31" s="9" t="s">
        <v>518</v>
      </c>
    </row>
    <row r="32" spans="1:8" s="9" customFormat="1" x14ac:dyDescent="0.25">
      <c r="A32" s="3">
        <v>229778</v>
      </c>
      <c r="B32" s="9" t="s">
        <v>174</v>
      </c>
      <c r="C32" s="9" t="s">
        <v>175</v>
      </c>
      <c r="D32" s="10">
        <v>26787</v>
      </c>
      <c r="E32" s="10">
        <v>34759</v>
      </c>
      <c r="F32" s="9" t="s">
        <v>91</v>
      </c>
      <c r="G32" s="10" t="s">
        <v>92</v>
      </c>
      <c r="H32" s="9" t="s">
        <v>518</v>
      </c>
    </row>
    <row r="33" spans="1:8" s="9" customFormat="1" x14ac:dyDescent="0.25">
      <c r="A33" s="3">
        <v>229780</v>
      </c>
      <c r="B33" s="9" t="s">
        <v>177</v>
      </c>
      <c r="C33" s="9" t="s">
        <v>56</v>
      </c>
      <c r="D33" s="10">
        <v>26331</v>
      </c>
      <c r="E33" s="10">
        <v>34851</v>
      </c>
      <c r="F33" s="12" t="s">
        <v>91</v>
      </c>
      <c r="G33" s="10" t="s">
        <v>98</v>
      </c>
      <c r="H33" s="9" t="s">
        <v>518</v>
      </c>
    </row>
    <row r="34" spans="1:8" s="9" customFormat="1" x14ac:dyDescent="0.25">
      <c r="A34" s="3">
        <v>229816</v>
      </c>
      <c r="B34" s="9" t="s">
        <v>11</v>
      </c>
      <c r="C34" s="9" t="s">
        <v>54</v>
      </c>
      <c r="D34" s="14">
        <v>26948</v>
      </c>
      <c r="E34" s="10">
        <v>36192</v>
      </c>
      <c r="F34" s="9" t="s">
        <v>91</v>
      </c>
      <c r="G34" s="14" t="s">
        <v>98</v>
      </c>
      <c r="H34" s="9" t="s">
        <v>516</v>
      </c>
    </row>
    <row r="35" spans="1:8" s="9" customFormat="1" x14ac:dyDescent="0.25">
      <c r="A35" s="3">
        <v>229813</v>
      </c>
      <c r="B35" s="9" t="s">
        <v>12</v>
      </c>
      <c r="C35" s="9" t="s">
        <v>55</v>
      </c>
      <c r="D35" s="10">
        <v>29191</v>
      </c>
      <c r="E35" s="10">
        <v>36192</v>
      </c>
      <c r="F35" s="9" t="s">
        <v>91</v>
      </c>
      <c r="G35" s="10" t="s">
        <v>98</v>
      </c>
      <c r="H35" s="9" t="s">
        <v>518</v>
      </c>
    </row>
    <row r="36" spans="1:8" s="9" customFormat="1" x14ac:dyDescent="0.25">
      <c r="A36" s="3">
        <v>229821</v>
      </c>
      <c r="B36" s="9" t="s">
        <v>183</v>
      </c>
      <c r="C36" s="9" t="s">
        <v>184</v>
      </c>
      <c r="D36" s="14">
        <v>29547</v>
      </c>
      <c r="E36" s="10">
        <v>36404</v>
      </c>
      <c r="F36" s="9" t="s">
        <v>91</v>
      </c>
      <c r="G36" s="14" t="s">
        <v>98</v>
      </c>
      <c r="H36" s="9" t="s">
        <v>517</v>
      </c>
    </row>
    <row r="37" spans="1:8" s="9" customFormat="1" x14ac:dyDescent="0.25">
      <c r="A37" s="3">
        <v>229810</v>
      </c>
      <c r="B37" s="9" t="s">
        <v>13</v>
      </c>
      <c r="C37" s="9" t="s">
        <v>56</v>
      </c>
      <c r="D37" s="10">
        <v>28773</v>
      </c>
      <c r="E37" s="10">
        <v>36192</v>
      </c>
      <c r="F37" s="9" t="s">
        <v>91</v>
      </c>
      <c r="G37" s="10" t="s">
        <v>98</v>
      </c>
      <c r="H37" s="9" t="s">
        <v>518</v>
      </c>
    </row>
    <row r="38" spans="1:8" s="9" customFormat="1" x14ac:dyDescent="0.25">
      <c r="A38" s="3">
        <v>229808</v>
      </c>
      <c r="B38" s="9" t="s">
        <v>188</v>
      </c>
      <c r="C38" s="9" t="s">
        <v>189</v>
      </c>
      <c r="D38" s="10">
        <v>17370</v>
      </c>
      <c r="E38" s="10">
        <v>36100</v>
      </c>
      <c r="F38" s="12" t="s">
        <v>91</v>
      </c>
      <c r="G38" s="10" t="s">
        <v>92</v>
      </c>
      <c r="H38" s="9" t="s">
        <v>517</v>
      </c>
    </row>
    <row r="39" spans="1:8" s="9" customFormat="1" x14ac:dyDescent="0.25">
      <c r="A39" s="3">
        <v>229807</v>
      </c>
      <c r="B39" s="9" t="s">
        <v>191</v>
      </c>
      <c r="C39" s="9" t="s">
        <v>192</v>
      </c>
      <c r="D39" s="10">
        <v>15890</v>
      </c>
      <c r="E39" s="10">
        <v>36100</v>
      </c>
      <c r="F39" s="9" t="s">
        <v>91</v>
      </c>
      <c r="G39" s="10" t="s">
        <v>98</v>
      </c>
      <c r="H39" s="9" t="s">
        <v>518</v>
      </c>
    </row>
    <row r="40" spans="1:8" s="9" customFormat="1" x14ac:dyDescent="0.25">
      <c r="A40" s="3">
        <v>229805</v>
      </c>
      <c r="B40" s="9" t="s">
        <v>195</v>
      </c>
      <c r="C40" s="9" t="s">
        <v>196</v>
      </c>
      <c r="D40" s="10">
        <v>17210</v>
      </c>
      <c r="E40" s="10">
        <v>36100</v>
      </c>
      <c r="F40" s="12" t="s">
        <v>91</v>
      </c>
      <c r="G40" s="10" t="s">
        <v>92</v>
      </c>
      <c r="H40" s="9" t="s">
        <v>518</v>
      </c>
    </row>
    <row r="41" spans="1:8" s="9" customFormat="1" x14ac:dyDescent="0.25">
      <c r="A41" s="3">
        <v>229863</v>
      </c>
      <c r="B41" s="9" t="s">
        <v>199</v>
      </c>
      <c r="C41" s="9" t="s">
        <v>200</v>
      </c>
      <c r="D41" s="10">
        <v>32212</v>
      </c>
      <c r="E41" s="14">
        <v>38961</v>
      </c>
      <c r="F41" s="12" t="s">
        <v>91</v>
      </c>
      <c r="G41" s="10" t="s">
        <v>92</v>
      </c>
      <c r="H41" s="9" t="s">
        <v>518</v>
      </c>
    </row>
    <row r="42" spans="1:8" s="9" customFormat="1" x14ac:dyDescent="0.25">
      <c r="A42" s="3">
        <v>229889</v>
      </c>
      <c r="B42" s="5" t="s">
        <v>202</v>
      </c>
      <c r="C42" s="5" t="s">
        <v>203</v>
      </c>
      <c r="D42" s="6">
        <v>31817</v>
      </c>
      <c r="E42" s="10">
        <v>39692</v>
      </c>
      <c r="F42" s="7" t="s">
        <v>91</v>
      </c>
      <c r="G42" s="6" t="s">
        <v>98</v>
      </c>
      <c r="H42" s="9" t="s">
        <v>518</v>
      </c>
    </row>
    <row r="43" spans="1:8" s="9" customFormat="1" x14ac:dyDescent="0.25">
      <c r="A43" s="3">
        <v>229847</v>
      </c>
      <c r="B43" s="9" t="s">
        <v>409</v>
      </c>
      <c r="C43" s="9" t="s">
        <v>205</v>
      </c>
      <c r="D43" s="10">
        <v>32361</v>
      </c>
      <c r="E43" s="14">
        <v>38596</v>
      </c>
      <c r="F43" s="9" t="s">
        <v>147</v>
      </c>
      <c r="G43" s="10" t="s">
        <v>92</v>
      </c>
      <c r="H43" s="9" t="s">
        <v>518</v>
      </c>
    </row>
    <row r="44" spans="1:8" s="9" customFormat="1" x14ac:dyDescent="0.25">
      <c r="A44" s="3">
        <v>229849</v>
      </c>
      <c r="B44" s="9" t="s">
        <v>14</v>
      </c>
      <c r="C44" s="9" t="s">
        <v>57</v>
      </c>
      <c r="D44" s="10">
        <v>32078</v>
      </c>
      <c r="E44" s="14">
        <v>38596</v>
      </c>
      <c r="F44" s="9" t="s">
        <v>147</v>
      </c>
      <c r="G44" s="10" t="s">
        <v>92</v>
      </c>
      <c r="H44" s="9" t="s">
        <v>518</v>
      </c>
    </row>
    <row r="45" spans="1:8" s="9" customFormat="1" x14ac:dyDescent="0.25">
      <c r="A45" s="3">
        <v>229839</v>
      </c>
      <c r="B45" s="9" t="s">
        <v>208</v>
      </c>
      <c r="C45" s="9" t="s">
        <v>209</v>
      </c>
      <c r="D45" s="10">
        <v>26683</v>
      </c>
      <c r="E45" s="11">
        <v>37803</v>
      </c>
      <c r="F45" s="74" t="s">
        <v>91</v>
      </c>
      <c r="G45" s="10" t="s">
        <v>98</v>
      </c>
      <c r="H45" s="9" t="s">
        <v>518</v>
      </c>
    </row>
    <row r="46" spans="1:8" s="9" customFormat="1" x14ac:dyDescent="0.25">
      <c r="A46" s="3">
        <v>229806</v>
      </c>
      <c r="B46" s="9" t="s">
        <v>15</v>
      </c>
      <c r="C46" s="9" t="s">
        <v>58</v>
      </c>
      <c r="D46" s="10">
        <v>16917</v>
      </c>
      <c r="E46" s="10">
        <v>36100</v>
      </c>
      <c r="F46" s="9" t="s">
        <v>91</v>
      </c>
      <c r="G46" s="10" t="s">
        <v>92</v>
      </c>
      <c r="H46" s="9" t="s">
        <v>518</v>
      </c>
    </row>
    <row r="47" spans="1:8" s="9" customFormat="1" x14ac:dyDescent="0.25">
      <c r="A47" s="3">
        <v>229887</v>
      </c>
      <c r="B47" s="5" t="s">
        <v>213</v>
      </c>
      <c r="C47" s="5" t="s">
        <v>48</v>
      </c>
      <c r="D47" s="6">
        <v>32748</v>
      </c>
      <c r="E47" s="10">
        <v>39692</v>
      </c>
      <c r="F47" s="7" t="s">
        <v>91</v>
      </c>
      <c r="G47" s="6" t="s">
        <v>92</v>
      </c>
      <c r="H47" s="9" t="s">
        <v>518</v>
      </c>
    </row>
    <row r="48" spans="1:8" s="9" customFormat="1" x14ac:dyDescent="0.25">
      <c r="A48" s="3">
        <v>229854</v>
      </c>
      <c r="B48" s="9" t="s">
        <v>216</v>
      </c>
      <c r="C48" s="9" t="s">
        <v>217</v>
      </c>
      <c r="D48" s="10">
        <v>24680</v>
      </c>
      <c r="E48" s="14">
        <v>38626</v>
      </c>
      <c r="F48" s="74" t="s">
        <v>91</v>
      </c>
      <c r="G48" s="10" t="s">
        <v>98</v>
      </c>
      <c r="H48" s="9" t="s">
        <v>518</v>
      </c>
    </row>
    <row r="49" spans="1:8" s="9" customFormat="1" x14ac:dyDescent="0.25">
      <c r="A49" s="3">
        <v>229802</v>
      </c>
      <c r="B49" s="9" t="s">
        <v>220</v>
      </c>
      <c r="C49" s="9" t="s">
        <v>70</v>
      </c>
      <c r="D49" s="10">
        <v>29634</v>
      </c>
      <c r="E49" s="10">
        <v>36039</v>
      </c>
      <c r="F49" s="9" t="s">
        <v>95</v>
      </c>
      <c r="G49" s="10" t="s">
        <v>98</v>
      </c>
      <c r="H49" s="9" t="s">
        <v>516</v>
      </c>
    </row>
    <row r="50" spans="1:8" s="9" customFormat="1" x14ac:dyDescent="0.25">
      <c r="A50" s="3">
        <v>229799</v>
      </c>
      <c r="B50" s="9" t="s">
        <v>222</v>
      </c>
      <c r="C50" s="9" t="s">
        <v>223</v>
      </c>
      <c r="D50" s="10">
        <v>29412</v>
      </c>
      <c r="E50" s="10">
        <v>36039</v>
      </c>
      <c r="F50" s="9" t="s">
        <v>91</v>
      </c>
      <c r="G50" s="10" t="s">
        <v>98</v>
      </c>
      <c r="H50" s="9" t="s">
        <v>516</v>
      </c>
    </row>
    <row r="51" spans="1:8" s="9" customFormat="1" x14ac:dyDescent="0.25">
      <c r="A51" s="3">
        <v>229798</v>
      </c>
      <c r="B51" s="9" t="s">
        <v>226</v>
      </c>
      <c r="C51" s="9" t="s">
        <v>70</v>
      </c>
      <c r="D51" s="10">
        <v>29768</v>
      </c>
      <c r="E51" s="10">
        <v>36039</v>
      </c>
      <c r="F51" s="9" t="s">
        <v>91</v>
      </c>
      <c r="G51" s="10" t="s">
        <v>98</v>
      </c>
      <c r="H51" s="9" t="s">
        <v>518</v>
      </c>
    </row>
    <row r="52" spans="1:8" s="9" customFormat="1" x14ac:dyDescent="0.25">
      <c r="A52" s="3">
        <v>229874</v>
      </c>
      <c r="B52" s="9" t="s">
        <v>16</v>
      </c>
      <c r="C52" s="9" t="s">
        <v>59</v>
      </c>
      <c r="D52" s="10">
        <v>33411</v>
      </c>
      <c r="E52" s="10">
        <v>39326</v>
      </c>
      <c r="F52" s="9" t="s">
        <v>91</v>
      </c>
      <c r="G52" s="10" t="s">
        <v>92</v>
      </c>
      <c r="H52" s="9" t="s">
        <v>518</v>
      </c>
    </row>
    <row r="53" spans="1:8" s="9" customFormat="1" x14ac:dyDescent="0.25">
      <c r="A53" s="3">
        <v>229804</v>
      </c>
      <c r="B53" s="9" t="s">
        <v>17</v>
      </c>
      <c r="C53" s="9" t="s">
        <v>60</v>
      </c>
      <c r="D53" s="10">
        <v>28920</v>
      </c>
      <c r="E53" s="10">
        <v>36039</v>
      </c>
      <c r="F53" s="9" t="s">
        <v>91</v>
      </c>
      <c r="G53" s="10" t="s">
        <v>92</v>
      </c>
      <c r="H53" s="9" t="s">
        <v>518</v>
      </c>
    </row>
    <row r="54" spans="1:8" s="9" customFormat="1" x14ac:dyDescent="0.25">
      <c r="A54" s="3">
        <v>229872</v>
      </c>
      <c r="B54" s="9" t="s">
        <v>231</v>
      </c>
      <c r="C54" s="9" t="s">
        <v>232</v>
      </c>
      <c r="D54" s="10">
        <v>33408</v>
      </c>
      <c r="E54" s="10">
        <v>39326</v>
      </c>
      <c r="F54" s="9" t="s">
        <v>91</v>
      </c>
      <c r="G54" s="10" t="s">
        <v>98</v>
      </c>
      <c r="H54" s="9" t="s">
        <v>518</v>
      </c>
    </row>
    <row r="55" spans="1:8" s="9" customFormat="1" x14ac:dyDescent="0.25">
      <c r="A55" s="3">
        <v>229869</v>
      </c>
      <c r="B55" s="9" t="s">
        <v>234</v>
      </c>
      <c r="C55" s="9" t="s">
        <v>235</v>
      </c>
      <c r="D55" s="10">
        <v>30127</v>
      </c>
      <c r="E55" s="10">
        <v>39234</v>
      </c>
      <c r="F55" s="12" t="s">
        <v>236</v>
      </c>
      <c r="G55" s="10" t="s">
        <v>92</v>
      </c>
      <c r="H55" s="9" t="s">
        <v>517</v>
      </c>
    </row>
    <row r="56" spans="1:8" s="9" customFormat="1" x14ac:dyDescent="0.25">
      <c r="A56" s="3">
        <v>229885</v>
      </c>
      <c r="B56" s="5" t="s">
        <v>238</v>
      </c>
      <c r="C56" s="5" t="s">
        <v>239</v>
      </c>
      <c r="D56" s="6">
        <v>32726</v>
      </c>
      <c r="E56" s="10">
        <v>39692</v>
      </c>
      <c r="F56" s="7" t="s">
        <v>91</v>
      </c>
      <c r="G56" s="6" t="s">
        <v>98</v>
      </c>
      <c r="H56" s="9" t="s">
        <v>518</v>
      </c>
    </row>
    <row r="57" spans="1:8" s="9" customFormat="1" x14ac:dyDescent="0.25">
      <c r="A57" s="3">
        <v>229883</v>
      </c>
      <c r="B57" s="5" t="s">
        <v>241</v>
      </c>
      <c r="C57" s="5" t="s">
        <v>70</v>
      </c>
      <c r="D57" s="6">
        <v>32968</v>
      </c>
      <c r="E57" s="10">
        <v>39692</v>
      </c>
      <c r="F57" s="7" t="s">
        <v>91</v>
      </c>
      <c r="G57" s="6" t="s">
        <v>98</v>
      </c>
      <c r="H57" s="9" t="s">
        <v>518</v>
      </c>
    </row>
    <row r="58" spans="1:8" s="9" customFormat="1" x14ac:dyDescent="0.25">
      <c r="A58" s="3">
        <v>229803</v>
      </c>
      <c r="B58" s="9" t="s">
        <v>243</v>
      </c>
      <c r="C58" s="9" t="s">
        <v>244</v>
      </c>
      <c r="D58" s="10">
        <v>28771</v>
      </c>
      <c r="E58" s="10">
        <v>36039</v>
      </c>
      <c r="F58" s="12" t="s">
        <v>91</v>
      </c>
      <c r="G58" s="10" t="s">
        <v>98</v>
      </c>
      <c r="H58" s="9" t="s">
        <v>518</v>
      </c>
    </row>
    <row r="59" spans="1:8" s="9" customFormat="1" x14ac:dyDescent="0.25">
      <c r="A59" s="3">
        <v>229789</v>
      </c>
      <c r="B59" s="9" t="s">
        <v>246</v>
      </c>
      <c r="C59" s="9" t="s">
        <v>247</v>
      </c>
      <c r="D59" s="14">
        <v>22949</v>
      </c>
      <c r="E59" s="10">
        <v>35674</v>
      </c>
      <c r="F59" s="9" t="s">
        <v>91</v>
      </c>
      <c r="G59" s="14" t="s">
        <v>98</v>
      </c>
      <c r="H59" s="9" t="s">
        <v>516</v>
      </c>
    </row>
    <row r="60" spans="1:8" s="9" customFormat="1" x14ac:dyDescent="0.25">
      <c r="A60" s="3">
        <v>229826</v>
      </c>
      <c r="B60" s="9" t="s">
        <v>18</v>
      </c>
      <c r="C60" s="9" t="s">
        <v>61</v>
      </c>
      <c r="D60" s="10">
        <v>25475</v>
      </c>
      <c r="E60" s="10">
        <v>36617</v>
      </c>
      <c r="F60" s="9" t="s">
        <v>91</v>
      </c>
      <c r="G60" s="10" t="s">
        <v>98</v>
      </c>
      <c r="H60" s="9" t="s">
        <v>518</v>
      </c>
    </row>
    <row r="61" spans="1:8" s="9" customFormat="1" x14ac:dyDescent="0.25">
      <c r="A61" s="3">
        <v>229852</v>
      </c>
      <c r="B61" s="9" t="s">
        <v>250</v>
      </c>
      <c r="C61" s="9" t="s">
        <v>251</v>
      </c>
      <c r="D61" s="10">
        <v>24949</v>
      </c>
      <c r="E61" s="14">
        <v>38626</v>
      </c>
      <c r="F61" s="74" t="s">
        <v>91</v>
      </c>
      <c r="G61" s="10" t="s">
        <v>98</v>
      </c>
      <c r="H61" s="9" t="s">
        <v>518</v>
      </c>
    </row>
    <row r="62" spans="1:8" s="9" customFormat="1" x14ac:dyDescent="0.25">
      <c r="A62" s="3">
        <v>229881</v>
      </c>
      <c r="B62" s="5" t="s">
        <v>253</v>
      </c>
      <c r="C62" s="5" t="s">
        <v>254</v>
      </c>
      <c r="D62" s="6">
        <v>33570</v>
      </c>
      <c r="E62" s="10">
        <v>39692</v>
      </c>
      <c r="F62" s="7" t="s">
        <v>91</v>
      </c>
      <c r="G62" s="6" t="s">
        <v>98</v>
      </c>
      <c r="H62" s="9" t="s">
        <v>518</v>
      </c>
    </row>
    <row r="63" spans="1:8" s="9" customFormat="1" x14ac:dyDescent="0.25">
      <c r="A63" s="3">
        <v>229830</v>
      </c>
      <c r="B63" s="9" t="s">
        <v>19</v>
      </c>
      <c r="C63" s="9" t="s">
        <v>62</v>
      </c>
      <c r="D63" s="10">
        <v>30118</v>
      </c>
      <c r="E63" s="11">
        <v>37135</v>
      </c>
      <c r="F63" s="9" t="s">
        <v>91</v>
      </c>
      <c r="G63" s="10" t="s">
        <v>98</v>
      </c>
      <c r="H63" s="9" t="s">
        <v>518</v>
      </c>
    </row>
    <row r="64" spans="1:8" s="9" customFormat="1" x14ac:dyDescent="0.25">
      <c r="A64" s="3">
        <v>229823</v>
      </c>
      <c r="B64" s="9" t="s">
        <v>258</v>
      </c>
      <c r="C64" s="9" t="s">
        <v>259</v>
      </c>
      <c r="D64" s="14">
        <v>29355</v>
      </c>
      <c r="E64" s="10">
        <v>36404</v>
      </c>
      <c r="F64" s="9" t="s">
        <v>91</v>
      </c>
      <c r="G64" s="14" t="s">
        <v>98</v>
      </c>
      <c r="H64" s="9" t="s">
        <v>518</v>
      </c>
    </row>
    <row r="65" spans="1:8" s="9" customFormat="1" x14ac:dyDescent="0.25">
      <c r="A65" s="3">
        <v>229800</v>
      </c>
      <c r="B65" s="9" t="s">
        <v>261</v>
      </c>
      <c r="C65" s="9" t="s">
        <v>262</v>
      </c>
      <c r="D65" s="10">
        <v>28834</v>
      </c>
      <c r="E65" s="10">
        <v>36039</v>
      </c>
      <c r="F65" s="12" t="s">
        <v>91</v>
      </c>
      <c r="G65" s="10" t="s">
        <v>92</v>
      </c>
      <c r="H65" s="9" t="s">
        <v>518</v>
      </c>
    </row>
    <row r="66" spans="1:8" s="13" customFormat="1" x14ac:dyDescent="0.25">
      <c r="A66" s="3">
        <v>229850</v>
      </c>
      <c r="B66" s="9" t="s">
        <v>264</v>
      </c>
      <c r="C66" s="9" t="s">
        <v>265</v>
      </c>
      <c r="D66" s="10">
        <v>32513</v>
      </c>
      <c r="E66" s="14">
        <v>38596</v>
      </c>
      <c r="F66" s="74" t="s">
        <v>91</v>
      </c>
      <c r="G66" s="10" t="s">
        <v>98</v>
      </c>
      <c r="H66" s="9" t="s">
        <v>518</v>
      </c>
    </row>
    <row r="67" spans="1:8" s="9" customFormat="1" x14ac:dyDescent="0.25">
      <c r="A67" s="3">
        <v>229784</v>
      </c>
      <c r="B67" s="9" t="s">
        <v>267</v>
      </c>
      <c r="C67" s="9" t="s">
        <v>268</v>
      </c>
      <c r="D67" s="10">
        <v>28334</v>
      </c>
      <c r="E67" s="11">
        <v>34943</v>
      </c>
      <c r="F67" s="74" t="s">
        <v>91</v>
      </c>
      <c r="G67" s="10" t="s">
        <v>92</v>
      </c>
      <c r="H67" s="9" t="s">
        <v>518</v>
      </c>
    </row>
    <row r="68" spans="1:8" s="13" customFormat="1" x14ac:dyDescent="0.25">
      <c r="A68" s="3">
        <v>229845</v>
      </c>
      <c r="B68" s="9" t="s">
        <v>20</v>
      </c>
      <c r="C68" s="9" t="s">
        <v>58</v>
      </c>
      <c r="D68" s="10">
        <v>31323</v>
      </c>
      <c r="E68" s="14">
        <v>38596</v>
      </c>
      <c r="F68" s="9" t="s">
        <v>91</v>
      </c>
      <c r="G68" s="10" t="s">
        <v>92</v>
      </c>
      <c r="H68" s="9" t="s">
        <v>516</v>
      </c>
    </row>
    <row r="69" spans="1:8" s="9" customFormat="1" x14ac:dyDescent="0.25">
      <c r="A69" s="3">
        <v>229785</v>
      </c>
      <c r="B69" s="9" t="s">
        <v>271</v>
      </c>
      <c r="C69" s="9" t="s">
        <v>272</v>
      </c>
      <c r="D69" s="10">
        <v>29255</v>
      </c>
      <c r="E69" s="14">
        <v>35309</v>
      </c>
      <c r="F69" s="74" t="s">
        <v>91</v>
      </c>
      <c r="G69" s="10" t="s">
        <v>98</v>
      </c>
      <c r="H69" s="9" t="s">
        <v>518</v>
      </c>
    </row>
    <row r="70" spans="1:8" s="9" customFormat="1" x14ac:dyDescent="0.25">
      <c r="A70" s="3">
        <v>229792</v>
      </c>
      <c r="B70" s="9" t="s">
        <v>274</v>
      </c>
      <c r="C70" s="9" t="s">
        <v>112</v>
      </c>
      <c r="D70" s="10">
        <v>23850</v>
      </c>
      <c r="E70" s="10">
        <v>35674</v>
      </c>
      <c r="F70" s="12" t="s">
        <v>91</v>
      </c>
      <c r="G70" s="10" t="s">
        <v>98</v>
      </c>
      <c r="H70" s="9" t="s">
        <v>518</v>
      </c>
    </row>
    <row r="71" spans="1:8" s="9" customFormat="1" x14ac:dyDescent="0.25">
      <c r="A71" s="3">
        <v>229836</v>
      </c>
      <c r="B71" s="9" t="s">
        <v>21</v>
      </c>
      <c r="C71" s="9" t="s">
        <v>63</v>
      </c>
      <c r="D71" s="10">
        <v>30662</v>
      </c>
      <c r="E71" s="11">
        <v>37500</v>
      </c>
      <c r="F71" s="9" t="s">
        <v>91</v>
      </c>
      <c r="G71" s="10" t="s">
        <v>98</v>
      </c>
      <c r="H71" s="9" t="s">
        <v>518</v>
      </c>
    </row>
    <row r="72" spans="1:8" s="9" customFormat="1" x14ac:dyDescent="0.25">
      <c r="A72" s="3">
        <v>229890</v>
      </c>
      <c r="B72" s="5" t="s">
        <v>278</v>
      </c>
      <c r="C72" s="5" t="s">
        <v>279</v>
      </c>
      <c r="D72" s="6">
        <v>31958</v>
      </c>
      <c r="E72" s="10">
        <v>39692</v>
      </c>
      <c r="F72" s="5" t="s">
        <v>91</v>
      </c>
      <c r="G72" s="6" t="s">
        <v>98</v>
      </c>
      <c r="H72" s="9" t="s">
        <v>518</v>
      </c>
    </row>
    <row r="73" spans="1:8" s="9" customFormat="1" x14ac:dyDescent="0.25">
      <c r="A73" s="3">
        <v>229857</v>
      </c>
      <c r="B73" s="9" t="s">
        <v>22</v>
      </c>
      <c r="C73" s="9" t="s">
        <v>64</v>
      </c>
      <c r="D73" s="10">
        <v>26430</v>
      </c>
      <c r="E73" s="14">
        <v>38838</v>
      </c>
      <c r="F73" s="9" t="s">
        <v>91</v>
      </c>
      <c r="G73" s="10" t="s">
        <v>98</v>
      </c>
      <c r="H73" s="9" t="s">
        <v>518</v>
      </c>
    </row>
    <row r="74" spans="1:8" s="9" customFormat="1" x14ac:dyDescent="0.25">
      <c r="A74" s="3">
        <v>229866</v>
      </c>
      <c r="B74" s="9" t="s">
        <v>23</v>
      </c>
      <c r="C74" s="9" t="s">
        <v>62</v>
      </c>
      <c r="D74" s="10">
        <v>32969</v>
      </c>
      <c r="E74" s="14">
        <v>38961</v>
      </c>
      <c r="F74" s="9" t="s">
        <v>91</v>
      </c>
      <c r="G74" s="10" t="s">
        <v>98</v>
      </c>
      <c r="H74" s="9" t="s">
        <v>518</v>
      </c>
    </row>
    <row r="75" spans="1:8" s="9" customFormat="1" x14ac:dyDescent="0.25">
      <c r="A75" s="3">
        <v>229861</v>
      </c>
      <c r="B75" s="9" t="s">
        <v>284</v>
      </c>
      <c r="C75" s="9" t="s">
        <v>285</v>
      </c>
      <c r="D75" s="10">
        <v>33007</v>
      </c>
      <c r="E75" s="14">
        <v>38961</v>
      </c>
      <c r="F75" s="12" t="s">
        <v>91</v>
      </c>
      <c r="G75" s="10" t="s">
        <v>98</v>
      </c>
      <c r="H75" s="9" t="s">
        <v>517</v>
      </c>
    </row>
    <row r="76" spans="1:8" s="9" customFormat="1" x14ac:dyDescent="0.25">
      <c r="A76" s="3">
        <v>229864</v>
      </c>
      <c r="B76" s="9" t="s">
        <v>24</v>
      </c>
      <c r="C76" s="9" t="s">
        <v>65</v>
      </c>
      <c r="D76" s="10">
        <v>31924</v>
      </c>
      <c r="E76" s="14">
        <v>38961</v>
      </c>
      <c r="F76" s="9" t="s">
        <v>91</v>
      </c>
      <c r="G76" s="10" t="s">
        <v>98</v>
      </c>
      <c r="H76" s="9" t="s">
        <v>517</v>
      </c>
    </row>
    <row r="77" spans="1:8" s="9" customFormat="1" x14ac:dyDescent="0.25">
      <c r="A77" s="3">
        <v>229888</v>
      </c>
      <c r="B77" s="5" t="s">
        <v>289</v>
      </c>
      <c r="C77" s="5" t="s">
        <v>290</v>
      </c>
      <c r="D77" s="6">
        <v>31436</v>
      </c>
      <c r="E77" s="10">
        <v>39692</v>
      </c>
      <c r="F77" s="5" t="s">
        <v>80</v>
      </c>
      <c r="G77" s="6" t="s">
        <v>98</v>
      </c>
      <c r="H77" s="9" t="s">
        <v>517</v>
      </c>
    </row>
    <row r="78" spans="1:8" s="9" customFormat="1" x14ac:dyDescent="0.25">
      <c r="A78" s="3">
        <v>229833</v>
      </c>
      <c r="B78" s="9" t="s">
        <v>25</v>
      </c>
      <c r="C78" s="9" t="s">
        <v>66</v>
      </c>
      <c r="D78" s="10">
        <v>31072</v>
      </c>
      <c r="E78" s="11">
        <v>37500</v>
      </c>
      <c r="F78" s="9" t="s">
        <v>91</v>
      </c>
      <c r="G78" s="10" t="s">
        <v>98</v>
      </c>
      <c r="H78" s="9" t="s">
        <v>518</v>
      </c>
    </row>
    <row r="79" spans="1:8" s="9" customFormat="1" x14ac:dyDescent="0.25">
      <c r="A79" s="3">
        <v>229862</v>
      </c>
      <c r="B79" s="9" t="s">
        <v>26</v>
      </c>
      <c r="C79" s="9" t="s">
        <v>67</v>
      </c>
      <c r="D79" s="10">
        <v>32806</v>
      </c>
      <c r="E79" s="14">
        <v>38961</v>
      </c>
      <c r="F79" s="9" t="s">
        <v>91</v>
      </c>
      <c r="G79" s="10" t="s">
        <v>98</v>
      </c>
      <c r="H79" s="9" t="s">
        <v>518</v>
      </c>
    </row>
    <row r="80" spans="1:8" s="9" customFormat="1" x14ac:dyDescent="0.25">
      <c r="A80" s="3">
        <v>229848</v>
      </c>
      <c r="B80" s="9" t="s">
        <v>296</v>
      </c>
      <c r="C80" s="9" t="s">
        <v>297</v>
      </c>
      <c r="D80" s="10">
        <v>32578</v>
      </c>
      <c r="E80" s="14">
        <v>38596</v>
      </c>
      <c r="F80" s="74" t="s">
        <v>91</v>
      </c>
      <c r="G80" s="10" t="s">
        <v>92</v>
      </c>
      <c r="H80" s="9" t="s">
        <v>518</v>
      </c>
    </row>
    <row r="81" spans="1:8" s="9" customFormat="1" x14ac:dyDescent="0.25">
      <c r="A81" s="3">
        <v>229840</v>
      </c>
      <c r="B81" s="9" t="s">
        <v>27</v>
      </c>
      <c r="C81" s="9" t="s">
        <v>68</v>
      </c>
      <c r="D81" s="10">
        <v>28613</v>
      </c>
      <c r="E81" s="11">
        <v>37803</v>
      </c>
      <c r="F81" s="9" t="s">
        <v>91</v>
      </c>
      <c r="G81" s="10" t="s">
        <v>98</v>
      </c>
      <c r="H81" s="9" t="s">
        <v>518</v>
      </c>
    </row>
    <row r="82" spans="1:8" s="9" customFormat="1" x14ac:dyDescent="0.25">
      <c r="A82" s="3">
        <v>229837</v>
      </c>
      <c r="B82" s="9" t="s">
        <v>28</v>
      </c>
      <c r="C82" s="9" t="s">
        <v>69</v>
      </c>
      <c r="D82" s="10">
        <v>27339</v>
      </c>
      <c r="E82" s="11">
        <v>37803</v>
      </c>
      <c r="F82" s="9" t="s">
        <v>91</v>
      </c>
      <c r="G82" s="10" t="s">
        <v>92</v>
      </c>
      <c r="H82" s="9" t="s">
        <v>518</v>
      </c>
    </row>
    <row r="83" spans="1:8" s="12" customFormat="1" x14ac:dyDescent="0.25">
      <c r="A83" s="3">
        <v>229859</v>
      </c>
      <c r="B83" s="9" t="s">
        <v>303</v>
      </c>
      <c r="C83" s="9" t="s">
        <v>304</v>
      </c>
      <c r="D83" s="10">
        <v>32010</v>
      </c>
      <c r="E83" s="14">
        <v>38961</v>
      </c>
      <c r="F83" s="12" t="s">
        <v>91</v>
      </c>
      <c r="G83" s="10" t="s">
        <v>98</v>
      </c>
      <c r="H83" s="9" t="s">
        <v>518</v>
      </c>
    </row>
    <row r="84" spans="1:8" s="12" customFormat="1" x14ac:dyDescent="0.25">
      <c r="A84" s="3">
        <v>229801</v>
      </c>
      <c r="B84" s="9" t="s">
        <v>29</v>
      </c>
      <c r="C84" s="9" t="s">
        <v>70</v>
      </c>
      <c r="D84" s="10">
        <v>28402</v>
      </c>
      <c r="E84" s="10">
        <v>36039</v>
      </c>
      <c r="F84" s="9" t="s">
        <v>91</v>
      </c>
      <c r="G84" s="10" t="s">
        <v>98</v>
      </c>
      <c r="H84" s="9" t="s">
        <v>518</v>
      </c>
    </row>
    <row r="85" spans="1:8" s="12" customFormat="1" x14ac:dyDescent="0.25">
      <c r="A85" s="3">
        <v>229820</v>
      </c>
      <c r="B85" s="9" t="s">
        <v>307</v>
      </c>
      <c r="C85" s="9" t="s">
        <v>47</v>
      </c>
      <c r="D85" s="14">
        <v>30383</v>
      </c>
      <c r="E85" s="10">
        <v>36404</v>
      </c>
      <c r="F85" s="9" t="s">
        <v>91</v>
      </c>
      <c r="G85" s="14" t="s">
        <v>92</v>
      </c>
      <c r="H85" s="9" t="s">
        <v>518</v>
      </c>
    </row>
    <row r="86" spans="1:8" s="12" customFormat="1" x14ac:dyDescent="0.25">
      <c r="A86" s="3">
        <v>229775</v>
      </c>
      <c r="B86" s="9" t="s">
        <v>309</v>
      </c>
      <c r="C86" s="9" t="s">
        <v>310</v>
      </c>
      <c r="D86" s="10">
        <v>25338</v>
      </c>
      <c r="E86" s="10">
        <v>33390</v>
      </c>
      <c r="F86" s="12" t="s">
        <v>91</v>
      </c>
      <c r="G86" s="10" t="s">
        <v>98</v>
      </c>
      <c r="H86" s="9" t="s">
        <v>518</v>
      </c>
    </row>
    <row r="87" spans="1:8" s="12" customFormat="1" x14ac:dyDescent="0.25">
      <c r="A87" s="3">
        <v>229838</v>
      </c>
      <c r="B87" s="9" t="s">
        <v>313</v>
      </c>
      <c r="C87" s="9" t="s">
        <v>314</v>
      </c>
      <c r="D87" s="10">
        <v>26979</v>
      </c>
      <c r="E87" s="11">
        <v>37803</v>
      </c>
      <c r="F87" s="9" t="s">
        <v>147</v>
      </c>
      <c r="G87" s="10" t="s">
        <v>98</v>
      </c>
      <c r="H87" s="9" t="s">
        <v>518</v>
      </c>
    </row>
    <row r="88" spans="1:8" s="12" customFormat="1" x14ac:dyDescent="0.25">
      <c r="A88" s="3">
        <v>229787</v>
      </c>
      <c r="B88" s="9" t="s">
        <v>316</v>
      </c>
      <c r="C88" s="9" t="s">
        <v>317</v>
      </c>
      <c r="D88" s="10">
        <v>28549</v>
      </c>
      <c r="E88" s="14">
        <v>35309</v>
      </c>
      <c r="F88" s="9" t="s">
        <v>91</v>
      </c>
      <c r="G88" s="10" t="s">
        <v>92</v>
      </c>
      <c r="H88" s="9" t="s">
        <v>518</v>
      </c>
    </row>
    <row r="89" spans="1:8" s="12" customFormat="1" x14ac:dyDescent="0.25">
      <c r="A89" s="3">
        <v>229786</v>
      </c>
      <c r="B89" s="9" t="s">
        <v>30</v>
      </c>
      <c r="C89" s="9" t="s">
        <v>71</v>
      </c>
      <c r="D89" s="10">
        <v>28409</v>
      </c>
      <c r="E89" s="14">
        <v>35309</v>
      </c>
      <c r="F89" s="9" t="s">
        <v>91</v>
      </c>
      <c r="G89" s="10" t="s">
        <v>92</v>
      </c>
      <c r="H89" s="9" t="s">
        <v>518</v>
      </c>
    </row>
    <row r="90" spans="1:8" s="12" customFormat="1" x14ac:dyDescent="0.25">
      <c r="A90" s="3">
        <v>229860</v>
      </c>
      <c r="B90" s="9" t="s">
        <v>31</v>
      </c>
      <c r="C90" s="9" t="s">
        <v>70</v>
      </c>
      <c r="D90" s="10">
        <v>33029</v>
      </c>
      <c r="E90" s="14">
        <v>38961</v>
      </c>
      <c r="F90" s="9" t="s">
        <v>91</v>
      </c>
      <c r="G90" s="10" t="s">
        <v>98</v>
      </c>
      <c r="H90" s="9" t="s">
        <v>518</v>
      </c>
    </row>
    <row r="91" spans="1:8" s="12" customFormat="1" x14ac:dyDescent="0.25">
      <c r="A91" s="3">
        <v>229817</v>
      </c>
      <c r="B91" s="9" t="s">
        <v>323</v>
      </c>
      <c r="C91" s="9" t="s">
        <v>324</v>
      </c>
      <c r="D91" s="14">
        <v>16362</v>
      </c>
      <c r="E91" s="10">
        <v>36192</v>
      </c>
      <c r="F91" s="9" t="s">
        <v>91</v>
      </c>
      <c r="G91" s="14" t="s">
        <v>98</v>
      </c>
      <c r="H91" s="9" t="s">
        <v>518</v>
      </c>
    </row>
    <row r="92" spans="1:8" s="12" customFormat="1" x14ac:dyDescent="0.25">
      <c r="A92" s="3">
        <v>229868</v>
      </c>
      <c r="B92" s="9" t="s">
        <v>326</v>
      </c>
      <c r="C92" s="9" t="s">
        <v>58</v>
      </c>
      <c r="D92" s="10">
        <v>30588</v>
      </c>
      <c r="E92" s="10">
        <v>39234</v>
      </c>
      <c r="F92" s="12" t="s">
        <v>91</v>
      </c>
      <c r="G92" s="10" t="s">
        <v>92</v>
      </c>
      <c r="H92" s="9" t="s">
        <v>518</v>
      </c>
    </row>
    <row r="93" spans="1:8" s="12" customFormat="1" x14ac:dyDescent="0.25">
      <c r="A93" s="3">
        <v>229842</v>
      </c>
      <c r="B93" s="9" t="s">
        <v>328</v>
      </c>
      <c r="C93" s="9" t="s">
        <v>151</v>
      </c>
      <c r="D93" s="10">
        <v>24123</v>
      </c>
      <c r="E93" s="75">
        <v>38047</v>
      </c>
      <c r="F93" s="74" t="s">
        <v>91</v>
      </c>
      <c r="G93" s="10" t="s">
        <v>98</v>
      </c>
      <c r="H93" s="9" t="s">
        <v>518</v>
      </c>
    </row>
    <row r="94" spans="1:8" s="12" customFormat="1" x14ac:dyDescent="0.25">
      <c r="A94" s="3">
        <v>229843</v>
      </c>
      <c r="B94" s="9" t="s">
        <v>32</v>
      </c>
      <c r="C94" s="9" t="s">
        <v>54</v>
      </c>
      <c r="D94" s="10">
        <v>24264</v>
      </c>
      <c r="E94" s="14">
        <v>38047</v>
      </c>
      <c r="F94" s="9" t="s">
        <v>91</v>
      </c>
      <c r="G94" s="10" t="s">
        <v>98</v>
      </c>
      <c r="H94" s="9" t="s">
        <v>518</v>
      </c>
    </row>
    <row r="95" spans="1:8" s="12" customFormat="1" x14ac:dyDescent="0.25">
      <c r="A95" s="3">
        <v>229880</v>
      </c>
      <c r="B95" s="9" t="s">
        <v>33</v>
      </c>
      <c r="C95" s="9" t="s">
        <v>72</v>
      </c>
      <c r="D95" s="10">
        <v>32700</v>
      </c>
      <c r="E95" s="10">
        <v>39326</v>
      </c>
      <c r="F95" s="9" t="s">
        <v>91</v>
      </c>
      <c r="G95" s="10" t="s">
        <v>92</v>
      </c>
      <c r="H95" s="9" t="s">
        <v>517</v>
      </c>
    </row>
    <row r="96" spans="1:8" s="12" customFormat="1" x14ac:dyDescent="0.25">
      <c r="A96" s="3">
        <v>229879</v>
      </c>
      <c r="B96" s="9" t="s">
        <v>332</v>
      </c>
      <c r="C96" s="9" t="s">
        <v>333</v>
      </c>
      <c r="D96" s="10">
        <v>33041</v>
      </c>
      <c r="E96" s="10">
        <v>39326</v>
      </c>
      <c r="F96" s="12" t="s">
        <v>91</v>
      </c>
      <c r="G96" s="10" t="s">
        <v>98</v>
      </c>
      <c r="H96" s="9" t="s">
        <v>518</v>
      </c>
    </row>
    <row r="97" spans="1:8" s="9" customFormat="1" x14ac:dyDescent="0.25">
      <c r="A97" s="3">
        <v>229793</v>
      </c>
      <c r="B97" s="9" t="s">
        <v>34</v>
      </c>
      <c r="C97" s="9" t="s">
        <v>73</v>
      </c>
      <c r="D97" s="10">
        <v>24661</v>
      </c>
      <c r="E97" s="10">
        <v>35674</v>
      </c>
      <c r="F97" s="9" t="s">
        <v>91</v>
      </c>
      <c r="G97" s="10" t="s">
        <v>98</v>
      </c>
      <c r="H97" s="9" t="s">
        <v>518</v>
      </c>
    </row>
    <row r="98" spans="1:8" s="9" customFormat="1" x14ac:dyDescent="0.25">
      <c r="A98" s="3">
        <v>229886</v>
      </c>
      <c r="B98" s="5" t="s">
        <v>336</v>
      </c>
      <c r="C98" s="5" t="s">
        <v>337</v>
      </c>
      <c r="D98" s="6">
        <v>32622</v>
      </c>
      <c r="E98" s="10">
        <v>39692</v>
      </c>
      <c r="F98" s="5" t="s">
        <v>81</v>
      </c>
      <c r="G98" s="6" t="s">
        <v>92</v>
      </c>
      <c r="H98" s="9" t="s">
        <v>518</v>
      </c>
    </row>
    <row r="99" spans="1:8" s="9" customFormat="1" x14ac:dyDescent="0.25">
      <c r="A99" s="3">
        <v>229846</v>
      </c>
      <c r="B99" s="9" t="s">
        <v>339</v>
      </c>
      <c r="C99" s="9" t="s">
        <v>340</v>
      </c>
      <c r="D99" s="10">
        <v>31610</v>
      </c>
      <c r="E99" s="14">
        <v>38596</v>
      </c>
      <c r="F99" s="74" t="s">
        <v>91</v>
      </c>
      <c r="G99" s="10" t="s">
        <v>92</v>
      </c>
      <c r="H99" s="9" t="s">
        <v>518</v>
      </c>
    </row>
    <row r="100" spans="1:8" s="9" customFormat="1" x14ac:dyDescent="0.25">
      <c r="A100" s="3">
        <v>229818</v>
      </c>
      <c r="B100" s="9" t="s">
        <v>342</v>
      </c>
      <c r="C100" s="9" t="s">
        <v>343</v>
      </c>
      <c r="D100" s="14">
        <v>17122</v>
      </c>
      <c r="E100" s="10">
        <v>36192</v>
      </c>
      <c r="F100" s="9" t="s">
        <v>91</v>
      </c>
      <c r="G100" s="14" t="s">
        <v>98</v>
      </c>
      <c r="H100" s="9" t="s">
        <v>518</v>
      </c>
    </row>
    <row r="101" spans="1:8" s="9" customFormat="1" x14ac:dyDescent="0.25">
      <c r="A101" s="3">
        <v>229875</v>
      </c>
      <c r="B101" s="9" t="s">
        <v>345</v>
      </c>
      <c r="C101" s="9" t="s">
        <v>346</v>
      </c>
      <c r="D101" s="10">
        <v>32647</v>
      </c>
      <c r="E101" s="10">
        <v>39326</v>
      </c>
      <c r="F101" s="12" t="s">
        <v>91</v>
      </c>
      <c r="G101" s="10" t="s">
        <v>92</v>
      </c>
      <c r="H101" s="9" t="s">
        <v>518</v>
      </c>
    </row>
    <row r="102" spans="1:8" s="9" customFormat="1" x14ac:dyDescent="0.25">
      <c r="A102" s="3">
        <v>229877</v>
      </c>
      <c r="B102" s="9" t="s">
        <v>349</v>
      </c>
      <c r="C102" s="9" t="s">
        <v>285</v>
      </c>
      <c r="D102" s="10">
        <v>32688</v>
      </c>
      <c r="E102" s="10">
        <v>39326</v>
      </c>
      <c r="F102" s="12" t="s">
        <v>91</v>
      </c>
      <c r="G102" s="10" t="s">
        <v>98</v>
      </c>
      <c r="H102" s="9" t="s">
        <v>518</v>
      </c>
    </row>
    <row r="103" spans="1:8" s="9" customFormat="1" x14ac:dyDescent="0.25">
      <c r="A103" s="3">
        <v>229873</v>
      </c>
      <c r="B103" s="9" t="s">
        <v>351</v>
      </c>
      <c r="C103" s="9" t="s">
        <v>352</v>
      </c>
      <c r="D103" s="10">
        <v>32929</v>
      </c>
      <c r="E103" s="10">
        <v>39326</v>
      </c>
      <c r="F103" s="12" t="s">
        <v>91</v>
      </c>
      <c r="G103" s="10" t="s">
        <v>98</v>
      </c>
      <c r="H103" s="9" t="s">
        <v>518</v>
      </c>
    </row>
    <row r="104" spans="1:8" s="9" customFormat="1" x14ac:dyDescent="0.25">
      <c r="A104" s="3">
        <v>229855</v>
      </c>
      <c r="B104" s="9" t="s">
        <v>35</v>
      </c>
      <c r="C104" s="9" t="s">
        <v>74</v>
      </c>
      <c r="D104" s="10">
        <v>24620</v>
      </c>
      <c r="E104" s="75">
        <v>38626</v>
      </c>
      <c r="F104" s="9" t="s">
        <v>91</v>
      </c>
      <c r="G104" s="10" t="s">
        <v>98</v>
      </c>
      <c r="H104" s="9" t="s">
        <v>517</v>
      </c>
    </row>
    <row r="105" spans="1:8" s="9" customFormat="1" x14ac:dyDescent="0.25">
      <c r="A105" s="3">
        <v>229814</v>
      </c>
      <c r="B105" s="9" t="s">
        <v>356</v>
      </c>
      <c r="C105" s="9" t="s">
        <v>304</v>
      </c>
      <c r="D105" s="14">
        <v>28231</v>
      </c>
      <c r="E105" s="10">
        <v>36192</v>
      </c>
      <c r="F105" s="9" t="s">
        <v>91</v>
      </c>
      <c r="G105" s="14" t="s">
        <v>98</v>
      </c>
      <c r="H105" s="9" t="s">
        <v>518</v>
      </c>
    </row>
    <row r="106" spans="1:8" s="9" customFormat="1" x14ac:dyDescent="0.25">
      <c r="A106" s="3">
        <v>229884</v>
      </c>
      <c r="B106" s="5" t="s">
        <v>358</v>
      </c>
      <c r="C106" s="5" t="s">
        <v>56</v>
      </c>
      <c r="D106" s="6">
        <v>33157</v>
      </c>
      <c r="E106" s="10">
        <v>39692</v>
      </c>
      <c r="F106" s="5" t="s">
        <v>91</v>
      </c>
      <c r="G106" s="6" t="s">
        <v>98</v>
      </c>
      <c r="H106" s="9" t="s">
        <v>517</v>
      </c>
    </row>
    <row r="107" spans="1:8" s="9" customFormat="1" x14ac:dyDescent="0.25">
      <c r="A107" s="3">
        <v>229815</v>
      </c>
      <c r="B107" s="9" t="s">
        <v>360</v>
      </c>
      <c r="C107" s="9" t="s">
        <v>361</v>
      </c>
      <c r="D107" s="14">
        <v>27326</v>
      </c>
      <c r="E107" s="10">
        <v>36192</v>
      </c>
      <c r="F107" s="9" t="s">
        <v>91</v>
      </c>
      <c r="G107" s="14" t="s">
        <v>98</v>
      </c>
      <c r="H107" s="9" t="s">
        <v>518</v>
      </c>
    </row>
    <row r="108" spans="1:8" s="9" customFormat="1" x14ac:dyDescent="0.25">
      <c r="A108" s="3">
        <v>229878</v>
      </c>
      <c r="B108" s="9" t="s">
        <v>36</v>
      </c>
      <c r="C108" s="9" t="s">
        <v>61</v>
      </c>
      <c r="D108" s="10">
        <v>33248</v>
      </c>
      <c r="E108" s="10">
        <v>39326</v>
      </c>
      <c r="F108" s="9" t="s">
        <v>91</v>
      </c>
      <c r="G108" s="10" t="s">
        <v>98</v>
      </c>
      <c r="H108" s="9" t="s">
        <v>518</v>
      </c>
    </row>
    <row r="109" spans="1:8" s="9" customFormat="1" x14ac:dyDescent="0.25">
      <c r="A109" s="3">
        <v>229812</v>
      </c>
      <c r="B109" s="9" t="s">
        <v>364</v>
      </c>
      <c r="C109" s="9" t="s">
        <v>69</v>
      </c>
      <c r="D109" s="10">
        <v>27903</v>
      </c>
      <c r="E109" s="10">
        <v>36192</v>
      </c>
      <c r="F109" s="9" t="s">
        <v>91</v>
      </c>
      <c r="G109" s="10" t="s">
        <v>92</v>
      </c>
      <c r="H109" s="9" t="s">
        <v>518</v>
      </c>
    </row>
    <row r="110" spans="1:8" s="9" customFormat="1" x14ac:dyDescent="0.25">
      <c r="A110" s="3">
        <v>229791</v>
      </c>
      <c r="B110" s="9" t="s">
        <v>37</v>
      </c>
      <c r="C110" s="9" t="s">
        <v>75</v>
      </c>
      <c r="D110" s="10">
        <v>23714</v>
      </c>
      <c r="E110" s="10">
        <v>35674</v>
      </c>
      <c r="F110" s="9" t="s">
        <v>91</v>
      </c>
      <c r="G110" s="10" t="s">
        <v>98</v>
      </c>
      <c r="H110" s="9" t="s">
        <v>518</v>
      </c>
    </row>
    <row r="111" spans="1:8" s="9" customFormat="1" x14ac:dyDescent="0.25">
      <c r="A111" s="3">
        <v>229796</v>
      </c>
      <c r="B111" s="9" t="s">
        <v>368</v>
      </c>
      <c r="C111" s="9" t="s">
        <v>369</v>
      </c>
      <c r="D111" s="10">
        <v>29236</v>
      </c>
      <c r="E111" s="10">
        <v>36039</v>
      </c>
      <c r="F111" s="12" t="s">
        <v>91</v>
      </c>
      <c r="G111" s="10" t="s">
        <v>98</v>
      </c>
      <c r="H111" s="9" t="s">
        <v>517</v>
      </c>
    </row>
    <row r="112" spans="1:8" s="9" customFormat="1" x14ac:dyDescent="0.25">
      <c r="A112" s="3">
        <v>229788</v>
      </c>
      <c r="B112" s="9" t="s">
        <v>38</v>
      </c>
      <c r="C112" s="9" t="s">
        <v>76</v>
      </c>
      <c r="D112" s="14">
        <v>23315</v>
      </c>
      <c r="E112" s="10">
        <v>35674</v>
      </c>
      <c r="F112" s="9" t="s">
        <v>91</v>
      </c>
      <c r="G112" s="14" t="s">
        <v>92</v>
      </c>
      <c r="H112" s="9" t="s">
        <v>518</v>
      </c>
    </row>
    <row r="113" spans="1:8" s="9" customFormat="1" x14ac:dyDescent="0.25">
      <c r="A113" s="3">
        <v>229882</v>
      </c>
      <c r="B113" s="5" t="s">
        <v>372</v>
      </c>
      <c r="C113" s="5" t="s">
        <v>304</v>
      </c>
      <c r="D113" s="6">
        <v>33489</v>
      </c>
      <c r="E113" s="10">
        <v>39692</v>
      </c>
      <c r="F113" s="5" t="s">
        <v>373</v>
      </c>
      <c r="G113" s="6" t="s">
        <v>98</v>
      </c>
      <c r="H113" s="9" t="s">
        <v>517</v>
      </c>
    </row>
    <row r="114" spans="1:8" s="9" customFormat="1" x14ac:dyDescent="0.25">
      <c r="A114" s="3">
        <v>229797</v>
      </c>
      <c r="B114" s="9" t="s">
        <v>39</v>
      </c>
      <c r="C114" s="9" t="s">
        <v>56</v>
      </c>
      <c r="D114" s="10">
        <v>29308</v>
      </c>
      <c r="E114" s="10">
        <v>36039</v>
      </c>
      <c r="F114" s="9" t="s">
        <v>91</v>
      </c>
      <c r="G114" s="10" t="s">
        <v>98</v>
      </c>
      <c r="H114" s="9" t="s">
        <v>517</v>
      </c>
    </row>
    <row r="115" spans="1:8" s="9" customFormat="1" x14ac:dyDescent="0.25">
      <c r="A115" s="3">
        <v>229822</v>
      </c>
      <c r="B115" s="9" t="s">
        <v>40</v>
      </c>
      <c r="C115" s="9" t="s">
        <v>77</v>
      </c>
      <c r="D115" s="14">
        <v>29135</v>
      </c>
      <c r="E115" s="10">
        <v>36404</v>
      </c>
      <c r="F115" s="9" t="s">
        <v>373</v>
      </c>
      <c r="G115" s="14" t="s">
        <v>92</v>
      </c>
      <c r="H115" s="9" t="s">
        <v>518</v>
      </c>
    </row>
    <row r="116" spans="1:8" s="9" customFormat="1" x14ac:dyDescent="0.25">
      <c r="A116" s="3">
        <v>229809</v>
      </c>
      <c r="B116" s="9" t="s">
        <v>379</v>
      </c>
      <c r="C116" s="9" t="s">
        <v>380</v>
      </c>
      <c r="D116" s="10">
        <v>28606</v>
      </c>
      <c r="E116" s="10">
        <v>36192</v>
      </c>
      <c r="F116" s="9" t="s">
        <v>91</v>
      </c>
      <c r="G116" s="10" t="s">
        <v>92</v>
      </c>
      <c r="H116" s="9" t="s">
        <v>518</v>
      </c>
    </row>
    <row r="117" spans="1:8" s="9" customFormat="1" x14ac:dyDescent="0.25">
      <c r="A117" s="3">
        <v>229871</v>
      </c>
      <c r="B117" s="9" t="s">
        <v>383</v>
      </c>
      <c r="C117" s="9" t="s">
        <v>384</v>
      </c>
      <c r="D117" s="10">
        <v>32630</v>
      </c>
      <c r="E117" s="10">
        <v>39326</v>
      </c>
      <c r="F117" s="12" t="s">
        <v>91</v>
      </c>
      <c r="G117" s="10" t="s">
        <v>98</v>
      </c>
      <c r="H117" s="9" t="s">
        <v>518</v>
      </c>
    </row>
    <row r="118" spans="1:8" s="9" customFormat="1" x14ac:dyDescent="0.25">
      <c r="A118" s="3">
        <v>229776</v>
      </c>
      <c r="B118" s="9" t="s">
        <v>386</v>
      </c>
      <c r="C118" s="9" t="s">
        <v>387</v>
      </c>
      <c r="D118" s="10">
        <v>25916</v>
      </c>
      <c r="E118" s="10">
        <v>33390</v>
      </c>
      <c r="F118" s="9" t="s">
        <v>91</v>
      </c>
      <c r="G118" s="10" t="s">
        <v>98</v>
      </c>
      <c r="H118" s="9" t="s">
        <v>518</v>
      </c>
    </row>
    <row r="119" spans="1:8" s="9" customFormat="1" x14ac:dyDescent="0.25">
      <c r="A119" s="3">
        <v>229858</v>
      </c>
      <c r="B119" s="9" t="s">
        <v>389</v>
      </c>
      <c r="C119" s="9" t="s">
        <v>390</v>
      </c>
      <c r="D119" s="10">
        <v>25835</v>
      </c>
      <c r="E119" s="14">
        <v>38838</v>
      </c>
      <c r="F119" s="74" t="s">
        <v>91</v>
      </c>
      <c r="G119" s="10" t="s">
        <v>92</v>
      </c>
      <c r="H119" s="9" t="s">
        <v>518</v>
      </c>
    </row>
    <row r="120" spans="1:8" s="9" customFormat="1" x14ac:dyDescent="0.25">
      <c r="A120" s="3">
        <v>229844</v>
      </c>
      <c r="B120" s="9" t="s">
        <v>392</v>
      </c>
      <c r="C120" s="9" t="s">
        <v>393</v>
      </c>
      <c r="D120" s="10">
        <v>23823</v>
      </c>
      <c r="E120" s="14">
        <v>38047</v>
      </c>
      <c r="F120" s="9" t="s">
        <v>91</v>
      </c>
      <c r="G120" s="10" t="s">
        <v>98</v>
      </c>
      <c r="H120" s="9" t="s">
        <v>518</v>
      </c>
    </row>
    <row r="121" spans="1:8" s="9" customFormat="1" x14ac:dyDescent="0.25">
      <c r="A121" s="3">
        <v>229811</v>
      </c>
      <c r="B121" s="9" t="s">
        <v>395</v>
      </c>
      <c r="C121" s="9" t="s">
        <v>396</v>
      </c>
      <c r="D121" s="10">
        <v>28251</v>
      </c>
      <c r="E121" s="10">
        <v>36192</v>
      </c>
      <c r="F121" s="9" t="s">
        <v>91</v>
      </c>
      <c r="G121" s="10" t="s">
        <v>98</v>
      </c>
      <c r="H121" s="9" t="s">
        <v>518</v>
      </c>
    </row>
    <row r="122" spans="1:8" s="9" customFormat="1" x14ac:dyDescent="0.25">
      <c r="A122" s="3">
        <v>229772</v>
      </c>
      <c r="B122" s="9" t="s">
        <v>399</v>
      </c>
      <c r="C122" s="9" t="s">
        <v>400</v>
      </c>
      <c r="D122" s="10">
        <v>23651</v>
      </c>
      <c r="E122" s="10">
        <v>33390</v>
      </c>
      <c r="F122" s="9" t="s">
        <v>91</v>
      </c>
      <c r="G122" s="10" t="s">
        <v>98</v>
      </c>
      <c r="H122" s="9" t="s">
        <v>518</v>
      </c>
    </row>
    <row r="123" spans="1:8" s="9" customFormat="1" x14ac:dyDescent="0.25">
      <c r="A123" s="3">
        <v>229853</v>
      </c>
      <c r="B123" s="9" t="s">
        <v>41</v>
      </c>
      <c r="C123" s="9" t="s">
        <v>78</v>
      </c>
      <c r="D123" s="10">
        <v>25113</v>
      </c>
      <c r="E123" s="75">
        <v>38626</v>
      </c>
      <c r="F123" s="9" t="s">
        <v>91</v>
      </c>
      <c r="G123" s="10" t="s">
        <v>98</v>
      </c>
      <c r="H123" s="9" t="s">
        <v>518</v>
      </c>
    </row>
    <row r="124" spans="1:8" s="9" customFormat="1" x14ac:dyDescent="0.25">
      <c r="A124" s="3">
        <v>229819</v>
      </c>
      <c r="B124" s="9" t="s">
        <v>42</v>
      </c>
      <c r="C124" s="9" t="s">
        <v>79</v>
      </c>
      <c r="D124" s="14">
        <v>29615</v>
      </c>
      <c r="E124" s="10">
        <v>36192</v>
      </c>
      <c r="F124" s="9" t="s">
        <v>91</v>
      </c>
      <c r="G124" s="14" t="s">
        <v>92</v>
      </c>
      <c r="H124" s="9" t="s">
        <v>516</v>
      </c>
    </row>
  </sheetData>
  <phoneticPr fontId="25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zoomScaleNormal="100" workbookViewId="0"/>
  </sheetViews>
  <sheetFormatPr baseColWidth="10" defaultColWidth="11.44140625" defaultRowHeight="13.2" x14ac:dyDescent="0.25"/>
  <cols>
    <col min="1" max="1" width="6.6640625" customWidth="1"/>
    <col min="2" max="2" width="18.6640625" customWidth="1"/>
    <col min="3" max="3" width="15.6640625" customWidth="1"/>
    <col min="4" max="6" width="14.6640625" customWidth="1"/>
    <col min="7" max="7" width="10.6640625" customWidth="1"/>
  </cols>
  <sheetData>
    <row r="1" spans="1:5" s="41" customFormat="1" ht="17.399999999999999" x14ac:dyDescent="0.3">
      <c r="A1" s="1" t="s">
        <v>491</v>
      </c>
      <c r="B1" s="168"/>
    </row>
    <row r="2" spans="1:5" s="41" customFormat="1" x14ac:dyDescent="0.25"/>
    <row r="3" spans="1:5" s="41" customFormat="1" x14ac:dyDescent="0.25">
      <c r="B3" s="41" t="s">
        <v>492</v>
      </c>
      <c r="C3" s="169">
        <v>29.9</v>
      </c>
    </row>
    <row r="4" spans="1:5" s="41" customFormat="1" x14ac:dyDescent="0.25"/>
    <row r="5" spans="1:5" s="41" customFormat="1" ht="26.4" x14ac:dyDescent="0.25">
      <c r="A5" s="27" t="s">
        <v>82</v>
      </c>
      <c r="B5" s="27" t="s">
        <v>493</v>
      </c>
      <c r="C5" s="127" t="s">
        <v>510</v>
      </c>
      <c r="D5" s="123" t="s">
        <v>494</v>
      </c>
      <c r="E5" s="123" t="s">
        <v>495</v>
      </c>
    </row>
    <row r="6" spans="1:5" x14ac:dyDescent="0.25">
      <c r="A6" s="24" t="s">
        <v>496</v>
      </c>
      <c r="B6" t="s">
        <v>497</v>
      </c>
      <c r="C6">
        <v>435</v>
      </c>
    </row>
    <row r="7" spans="1:5" x14ac:dyDescent="0.25">
      <c r="A7" s="24" t="s">
        <v>498</v>
      </c>
      <c r="B7" t="s">
        <v>499</v>
      </c>
      <c r="C7">
        <v>356</v>
      </c>
    </row>
    <row r="8" spans="1:5" x14ac:dyDescent="0.25">
      <c r="A8" s="24" t="s">
        <v>500</v>
      </c>
      <c r="B8" t="s">
        <v>422</v>
      </c>
      <c r="C8">
        <v>234</v>
      </c>
    </row>
    <row r="9" spans="1:5" x14ac:dyDescent="0.25">
      <c r="A9" s="24" t="s">
        <v>500</v>
      </c>
      <c r="B9" t="s">
        <v>499</v>
      </c>
      <c r="C9">
        <v>573</v>
      </c>
    </row>
    <row r="10" spans="1:5" x14ac:dyDescent="0.25">
      <c r="A10" s="24" t="s">
        <v>501</v>
      </c>
      <c r="B10" t="s">
        <v>345</v>
      </c>
      <c r="C10">
        <v>601</v>
      </c>
    </row>
    <row r="11" spans="1:5" x14ac:dyDescent="0.25">
      <c r="A11" s="24" t="s">
        <v>502</v>
      </c>
      <c r="B11" t="s">
        <v>497</v>
      </c>
      <c r="C11">
        <v>354</v>
      </c>
    </row>
    <row r="12" spans="1:5" x14ac:dyDescent="0.25">
      <c r="A12" s="24" t="s">
        <v>503</v>
      </c>
      <c r="B12" t="s">
        <v>422</v>
      </c>
      <c r="C12">
        <v>643</v>
      </c>
    </row>
    <row r="13" spans="1:5" x14ac:dyDescent="0.25">
      <c r="A13" s="24" t="s">
        <v>504</v>
      </c>
      <c r="B13" t="s">
        <v>422</v>
      </c>
      <c r="C13">
        <v>246</v>
      </c>
    </row>
    <row r="14" spans="1:5" x14ac:dyDescent="0.25">
      <c r="A14" s="24" t="s">
        <v>505</v>
      </c>
      <c r="B14" t="s">
        <v>497</v>
      </c>
      <c r="C14">
        <v>612</v>
      </c>
    </row>
    <row r="15" spans="1:5" x14ac:dyDescent="0.25">
      <c r="A15" s="24" t="s">
        <v>505</v>
      </c>
      <c r="B15" t="s">
        <v>499</v>
      </c>
      <c r="C15">
        <v>543</v>
      </c>
    </row>
    <row r="16" spans="1:5" x14ac:dyDescent="0.25">
      <c r="A16" s="24" t="s">
        <v>505</v>
      </c>
      <c r="B16" t="s">
        <v>422</v>
      </c>
      <c r="C16">
        <v>348</v>
      </c>
    </row>
    <row r="17" spans="1:3" x14ac:dyDescent="0.25">
      <c r="A17" s="24" t="s">
        <v>506</v>
      </c>
      <c r="B17" t="s">
        <v>499</v>
      </c>
      <c r="C17">
        <v>462</v>
      </c>
    </row>
    <row r="18" spans="1:3" x14ac:dyDescent="0.25">
      <c r="A18" s="24" t="s">
        <v>507</v>
      </c>
      <c r="B18" t="s">
        <v>345</v>
      </c>
      <c r="C18">
        <v>436</v>
      </c>
    </row>
    <row r="19" spans="1:3" x14ac:dyDescent="0.25">
      <c r="A19" s="24" t="s">
        <v>508</v>
      </c>
      <c r="B19" t="s">
        <v>345</v>
      </c>
      <c r="C19">
        <v>275</v>
      </c>
    </row>
    <row r="20" spans="1:3" x14ac:dyDescent="0.25">
      <c r="A20" s="24" t="s">
        <v>509</v>
      </c>
      <c r="B20" t="s">
        <v>497</v>
      </c>
      <c r="C20">
        <v>463</v>
      </c>
    </row>
    <row r="21" spans="1:3" x14ac:dyDescent="0.25">
      <c r="A21" s="24" t="s">
        <v>509</v>
      </c>
      <c r="B21" t="s">
        <v>422</v>
      </c>
      <c r="C21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6"/>
  <sheetViews>
    <sheetView zoomScaleNormal="100" workbookViewId="0"/>
  </sheetViews>
  <sheetFormatPr baseColWidth="10" defaultColWidth="11.44140625" defaultRowHeight="13.2" x14ac:dyDescent="0.25"/>
  <cols>
    <col min="1" max="2" width="11.44140625" style="39"/>
    <col min="3" max="3" width="13" style="62" bestFit="1" customWidth="1"/>
    <col min="4" max="4" width="11.44140625" style="62"/>
    <col min="5" max="9" width="6.6640625" style="39" customWidth="1"/>
    <col min="10" max="10" width="6.6640625" customWidth="1"/>
    <col min="11" max="12" width="6.6640625" style="33" customWidth="1"/>
    <col min="13" max="16384" width="11.44140625" style="39"/>
  </cols>
  <sheetData>
    <row r="1" spans="1:12" s="160" customFormat="1" ht="12.75" customHeight="1" x14ac:dyDescent="0.25">
      <c r="A1" s="155" t="s">
        <v>439</v>
      </c>
      <c r="B1" s="155" t="s">
        <v>82</v>
      </c>
      <c r="C1" s="155" t="s">
        <v>647</v>
      </c>
      <c r="D1" s="156" t="s">
        <v>452</v>
      </c>
      <c r="E1" s="157" t="s">
        <v>648</v>
      </c>
      <c r="F1" s="158"/>
      <c r="G1" s="158"/>
      <c r="H1" s="158"/>
      <c r="I1" s="159"/>
      <c r="K1" s="161"/>
      <c r="L1" s="161"/>
    </row>
    <row r="2" spans="1:12" x14ac:dyDescent="0.25">
      <c r="A2" s="31" t="s">
        <v>441</v>
      </c>
      <c r="B2" s="162">
        <v>41640</v>
      </c>
      <c r="C2" s="38" t="s">
        <v>649</v>
      </c>
      <c r="D2" s="38">
        <f t="shared" ref="D2:D65" si="0">COUNTA(E2:I2)</f>
        <v>0</v>
      </c>
      <c r="E2" s="31"/>
      <c r="F2" s="31"/>
      <c r="G2" s="31"/>
      <c r="H2" s="31"/>
      <c r="I2" s="163"/>
    </row>
    <row r="3" spans="1:12" x14ac:dyDescent="0.25">
      <c r="A3" s="31" t="s">
        <v>442</v>
      </c>
      <c r="B3" s="162">
        <v>41641</v>
      </c>
      <c r="C3" s="38" t="s">
        <v>649</v>
      </c>
      <c r="D3" s="38">
        <f t="shared" si="0"/>
        <v>0</v>
      </c>
      <c r="E3" s="31"/>
      <c r="F3" s="31"/>
      <c r="G3" s="31"/>
      <c r="H3" s="31"/>
      <c r="I3" s="31"/>
    </row>
    <row r="4" spans="1:12" x14ac:dyDescent="0.25">
      <c r="A4" s="31" t="s">
        <v>443</v>
      </c>
      <c r="B4" s="162">
        <v>41642</v>
      </c>
      <c r="C4" s="38" t="s">
        <v>649</v>
      </c>
      <c r="D4" s="38">
        <f t="shared" si="0"/>
        <v>2</v>
      </c>
      <c r="E4" s="31" t="s">
        <v>450</v>
      </c>
      <c r="F4" s="31" t="s">
        <v>449</v>
      </c>
      <c r="G4" s="31"/>
      <c r="H4" s="31"/>
      <c r="I4" s="31"/>
    </row>
    <row r="5" spans="1:12" x14ac:dyDescent="0.25">
      <c r="A5" s="31" t="s">
        <v>444</v>
      </c>
      <c r="B5" s="162">
        <v>41643</v>
      </c>
      <c r="C5" s="38" t="s">
        <v>444</v>
      </c>
      <c r="D5" s="38">
        <f t="shared" si="0"/>
        <v>3</v>
      </c>
      <c r="E5" s="31" t="s">
        <v>483</v>
      </c>
      <c r="F5" s="31" t="s">
        <v>448</v>
      </c>
      <c r="G5" s="31" t="s">
        <v>451</v>
      </c>
      <c r="H5" s="31"/>
      <c r="I5" s="31"/>
    </row>
    <row r="6" spans="1:12" x14ac:dyDescent="0.25">
      <c r="A6" s="31" t="s">
        <v>445</v>
      </c>
      <c r="B6" s="162">
        <v>41644</v>
      </c>
      <c r="C6" s="38" t="s">
        <v>445</v>
      </c>
      <c r="D6" s="38">
        <f t="shared" si="0"/>
        <v>4</v>
      </c>
      <c r="E6" s="31" t="s">
        <v>448</v>
      </c>
      <c r="F6" s="31" t="s">
        <v>483</v>
      </c>
      <c r="H6" s="31" t="s">
        <v>451</v>
      </c>
      <c r="I6" s="31" t="s">
        <v>449</v>
      </c>
    </row>
    <row r="7" spans="1:12" x14ac:dyDescent="0.25">
      <c r="A7" s="31" t="s">
        <v>446</v>
      </c>
      <c r="B7" s="162">
        <v>41645</v>
      </c>
      <c r="C7" s="38" t="s">
        <v>649</v>
      </c>
      <c r="D7" s="38">
        <f t="shared" si="0"/>
        <v>2</v>
      </c>
      <c r="E7" s="31" t="s">
        <v>449</v>
      </c>
      <c r="F7" s="31" t="s">
        <v>650</v>
      </c>
      <c r="G7" s="31"/>
      <c r="H7" s="31"/>
      <c r="I7" s="31"/>
    </row>
    <row r="8" spans="1:12" x14ac:dyDescent="0.25">
      <c r="A8" s="31" t="s">
        <v>447</v>
      </c>
      <c r="B8" s="162">
        <v>41646</v>
      </c>
      <c r="C8" s="38" t="s">
        <v>649</v>
      </c>
      <c r="D8" s="38">
        <f t="shared" si="0"/>
        <v>2</v>
      </c>
      <c r="E8" s="31" t="s">
        <v>483</v>
      </c>
      <c r="F8" s="31" t="s">
        <v>450</v>
      </c>
      <c r="G8" s="31"/>
      <c r="H8" s="31"/>
      <c r="I8" s="31"/>
    </row>
    <row r="9" spans="1:12" x14ac:dyDescent="0.25">
      <c r="A9" s="31" t="s">
        <v>441</v>
      </c>
      <c r="B9" s="162">
        <v>41647</v>
      </c>
      <c r="C9" s="38" t="s">
        <v>649</v>
      </c>
      <c r="D9" s="38">
        <f t="shared" si="0"/>
        <v>1</v>
      </c>
      <c r="E9" s="31" t="s">
        <v>449</v>
      </c>
      <c r="F9" s="31"/>
      <c r="G9" s="31"/>
      <c r="H9" s="31"/>
      <c r="I9" s="31"/>
    </row>
    <row r="10" spans="1:12" x14ac:dyDescent="0.25">
      <c r="A10" s="31" t="s">
        <v>442</v>
      </c>
      <c r="B10" s="162">
        <v>41648</v>
      </c>
      <c r="C10" s="38" t="s">
        <v>649</v>
      </c>
      <c r="D10" s="38">
        <f t="shared" si="0"/>
        <v>1</v>
      </c>
      <c r="E10" s="31" t="s">
        <v>451</v>
      </c>
      <c r="F10" s="31"/>
      <c r="G10" s="31"/>
      <c r="H10" s="31"/>
      <c r="I10" s="31"/>
    </row>
    <row r="11" spans="1:12" x14ac:dyDescent="0.25">
      <c r="A11" s="31" t="s">
        <v>443</v>
      </c>
      <c r="B11" s="162">
        <v>41649</v>
      </c>
      <c r="C11" s="38" t="s">
        <v>649</v>
      </c>
      <c r="D11" s="38">
        <f t="shared" si="0"/>
        <v>2</v>
      </c>
      <c r="E11" s="31" t="s">
        <v>451</v>
      </c>
      <c r="F11" s="31" t="s">
        <v>449</v>
      </c>
      <c r="G11" s="31"/>
      <c r="H11" s="31"/>
      <c r="I11" s="31"/>
    </row>
    <row r="12" spans="1:12" x14ac:dyDescent="0.25">
      <c r="A12" s="31" t="s">
        <v>444</v>
      </c>
      <c r="B12" s="162">
        <v>41650</v>
      </c>
      <c r="C12" s="38" t="s">
        <v>444</v>
      </c>
      <c r="D12" s="38">
        <f t="shared" si="0"/>
        <v>3</v>
      </c>
      <c r="E12" s="31" t="s">
        <v>450</v>
      </c>
      <c r="F12" s="31" t="s">
        <v>450</v>
      </c>
      <c r="G12" s="31" t="s">
        <v>448</v>
      </c>
      <c r="H12" s="31"/>
      <c r="I12" s="31"/>
    </row>
    <row r="13" spans="1:12" x14ac:dyDescent="0.25">
      <c r="A13" s="31" t="s">
        <v>445</v>
      </c>
      <c r="B13" s="162">
        <v>41651</v>
      </c>
      <c r="C13" s="38" t="s">
        <v>445</v>
      </c>
      <c r="D13" s="38">
        <f t="shared" si="0"/>
        <v>1</v>
      </c>
      <c r="E13" s="31" t="s">
        <v>483</v>
      </c>
      <c r="F13" s="31"/>
      <c r="G13" s="31"/>
      <c r="H13" s="31"/>
      <c r="I13" s="31"/>
    </row>
    <row r="14" spans="1:12" x14ac:dyDescent="0.25">
      <c r="A14" s="31" t="s">
        <v>446</v>
      </c>
      <c r="B14" s="162">
        <v>41652</v>
      </c>
      <c r="C14" s="38" t="s">
        <v>649</v>
      </c>
      <c r="D14" s="38">
        <f t="shared" si="0"/>
        <v>2</v>
      </c>
      <c r="E14" s="31" t="s">
        <v>450</v>
      </c>
      <c r="F14" s="31" t="s">
        <v>449</v>
      </c>
      <c r="G14" s="31"/>
      <c r="H14" s="31"/>
      <c r="I14" s="31"/>
    </row>
    <row r="15" spans="1:12" x14ac:dyDescent="0.25">
      <c r="A15" s="31" t="s">
        <v>447</v>
      </c>
      <c r="B15" s="162">
        <v>41653</v>
      </c>
      <c r="C15" s="38" t="s">
        <v>649</v>
      </c>
      <c r="D15" s="38">
        <f t="shared" si="0"/>
        <v>2</v>
      </c>
      <c r="E15" s="31" t="s">
        <v>450</v>
      </c>
      <c r="F15" s="31" t="s">
        <v>650</v>
      </c>
      <c r="G15" s="31"/>
      <c r="H15" s="31"/>
      <c r="I15" s="31"/>
    </row>
    <row r="16" spans="1:12" x14ac:dyDescent="0.25">
      <c r="A16" s="31" t="s">
        <v>441</v>
      </c>
      <c r="B16" s="162">
        <v>41654</v>
      </c>
      <c r="C16" s="38" t="s">
        <v>649</v>
      </c>
      <c r="D16" s="38">
        <f t="shared" si="0"/>
        <v>0</v>
      </c>
      <c r="E16" s="31"/>
      <c r="F16" s="31"/>
      <c r="G16" s="31"/>
      <c r="H16" s="31"/>
      <c r="I16" s="31"/>
    </row>
    <row r="17" spans="1:9" x14ac:dyDescent="0.25">
      <c r="A17" s="31" t="s">
        <v>442</v>
      </c>
      <c r="B17" s="162">
        <v>41655</v>
      </c>
      <c r="C17" s="38" t="s">
        <v>649</v>
      </c>
      <c r="D17" s="38">
        <f t="shared" si="0"/>
        <v>0</v>
      </c>
      <c r="E17" s="31"/>
      <c r="F17" s="31"/>
      <c r="G17" s="31"/>
      <c r="H17" s="31"/>
      <c r="I17" s="31"/>
    </row>
    <row r="18" spans="1:9" x14ac:dyDescent="0.25">
      <c r="A18" s="31" t="s">
        <v>443</v>
      </c>
      <c r="B18" s="162">
        <v>41656</v>
      </c>
      <c r="C18" s="38" t="s">
        <v>649</v>
      </c>
      <c r="D18" s="38">
        <f t="shared" si="0"/>
        <v>2</v>
      </c>
      <c r="E18" s="31" t="s">
        <v>450</v>
      </c>
      <c r="F18" s="31" t="s">
        <v>450</v>
      </c>
      <c r="G18" s="31"/>
      <c r="H18" s="31"/>
      <c r="I18" s="31"/>
    </row>
    <row r="19" spans="1:9" x14ac:dyDescent="0.25">
      <c r="A19" s="31" t="s">
        <v>444</v>
      </c>
      <c r="B19" s="162">
        <v>41657</v>
      </c>
      <c r="C19" s="38" t="s">
        <v>444</v>
      </c>
      <c r="D19" s="38">
        <f t="shared" si="0"/>
        <v>0</v>
      </c>
      <c r="E19" s="31"/>
      <c r="F19" s="31"/>
      <c r="G19" s="31"/>
      <c r="H19" s="31"/>
      <c r="I19" s="31"/>
    </row>
    <row r="20" spans="1:9" x14ac:dyDescent="0.25">
      <c r="A20" s="31" t="s">
        <v>445</v>
      </c>
      <c r="B20" s="162">
        <v>41658</v>
      </c>
      <c r="C20" s="38" t="s">
        <v>445</v>
      </c>
      <c r="D20" s="38">
        <f t="shared" si="0"/>
        <v>2</v>
      </c>
      <c r="E20" s="31" t="s">
        <v>450</v>
      </c>
      <c r="F20" s="31" t="s">
        <v>451</v>
      </c>
      <c r="G20" s="31"/>
      <c r="H20" s="31"/>
      <c r="I20" s="31"/>
    </row>
    <row r="21" spans="1:9" x14ac:dyDescent="0.25">
      <c r="A21" s="31" t="s">
        <v>446</v>
      </c>
      <c r="B21" s="162">
        <v>41659</v>
      </c>
      <c r="C21" s="38" t="s">
        <v>649</v>
      </c>
      <c r="D21" s="38">
        <f t="shared" si="0"/>
        <v>2</v>
      </c>
      <c r="E21" s="31" t="s">
        <v>448</v>
      </c>
      <c r="F21" s="31" t="s">
        <v>483</v>
      </c>
      <c r="G21" s="31"/>
      <c r="H21" s="31"/>
      <c r="I21" s="31"/>
    </row>
    <row r="22" spans="1:9" x14ac:dyDescent="0.25">
      <c r="A22" s="31" t="s">
        <v>447</v>
      </c>
      <c r="B22" s="162">
        <v>41660</v>
      </c>
      <c r="C22" s="38" t="s">
        <v>649</v>
      </c>
      <c r="D22" s="38">
        <f t="shared" si="0"/>
        <v>3</v>
      </c>
      <c r="E22" s="31" t="s">
        <v>448</v>
      </c>
      <c r="F22" s="31" t="s">
        <v>450</v>
      </c>
      <c r="G22" s="31" t="s">
        <v>450</v>
      </c>
      <c r="H22" s="31"/>
      <c r="I22" s="31"/>
    </row>
    <row r="23" spans="1:9" x14ac:dyDescent="0.25">
      <c r="A23" s="31" t="s">
        <v>441</v>
      </c>
      <c r="B23" s="162">
        <v>41661</v>
      </c>
      <c r="C23" s="38" t="s">
        <v>649</v>
      </c>
      <c r="D23" s="38">
        <f t="shared" si="0"/>
        <v>0</v>
      </c>
      <c r="E23" s="31"/>
      <c r="F23" s="31"/>
      <c r="G23" s="31"/>
      <c r="H23" s="31"/>
      <c r="I23" s="31"/>
    </row>
    <row r="24" spans="1:9" x14ac:dyDescent="0.25">
      <c r="A24" s="31" t="s">
        <v>442</v>
      </c>
      <c r="B24" s="162">
        <v>41662</v>
      </c>
      <c r="C24" s="38" t="s">
        <v>649</v>
      </c>
      <c r="D24" s="38">
        <f t="shared" si="0"/>
        <v>0</v>
      </c>
      <c r="E24" s="31"/>
      <c r="F24" s="31"/>
      <c r="G24" s="31"/>
      <c r="H24" s="31"/>
      <c r="I24" s="31"/>
    </row>
    <row r="25" spans="1:9" x14ac:dyDescent="0.25">
      <c r="A25" s="31" t="s">
        <v>443</v>
      </c>
      <c r="B25" s="162">
        <v>41663</v>
      </c>
      <c r="C25" s="38" t="s">
        <v>649</v>
      </c>
      <c r="D25" s="38">
        <f t="shared" si="0"/>
        <v>3</v>
      </c>
      <c r="E25" s="31" t="s">
        <v>448</v>
      </c>
      <c r="F25" s="31" t="s">
        <v>450</v>
      </c>
      <c r="G25" s="31" t="s">
        <v>451</v>
      </c>
      <c r="H25" s="31"/>
      <c r="I25" s="31"/>
    </row>
    <row r="26" spans="1:9" x14ac:dyDescent="0.25">
      <c r="A26" s="31" t="s">
        <v>444</v>
      </c>
      <c r="B26" s="162">
        <v>41664</v>
      </c>
      <c r="C26" s="38" t="s">
        <v>444</v>
      </c>
      <c r="D26" s="38">
        <f t="shared" si="0"/>
        <v>2</v>
      </c>
      <c r="E26" s="31" t="s">
        <v>483</v>
      </c>
      <c r="F26" s="31" t="s">
        <v>450</v>
      </c>
      <c r="G26" s="31"/>
      <c r="H26" s="31"/>
      <c r="I26" s="31"/>
    </row>
    <row r="27" spans="1:9" x14ac:dyDescent="0.25">
      <c r="A27" s="31" t="s">
        <v>445</v>
      </c>
      <c r="B27" s="162">
        <v>41665</v>
      </c>
      <c r="C27" s="38" t="s">
        <v>445</v>
      </c>
      <c r="D27" s="38">
        <f t="shared" si="0"/>
        <v>2</v>
      </c>
      <c r="E27" s="31" t="s">
        <v>450</v>
      </c>
      <c r="F27" s="31" t="s">
        <v>451</v>
      </c>
      <c r="G27" s="31"/>
      <c r="H27" s="31"/>
      <c r="I27" s="31"/>
    </row>
    <row r="28" spans="1:9" x14ac:dyDescent="0.25">
      <c r="A28" s="31" t="s">
        <v>446</v>
      </c>
      <c r="B28" s="162">
        <v>41666</v>
      </c>
      <c r="C28" s="38" t="s">
        <v>649</v>
      </c>
      <c r="D28" s="38">
        <f t="shared" si="0"/>
        <v>3</v>
      </c>
      <c r="E28" s="31" t="s">
        <v>451</v>
      </c>
      <c r="F28" s="31" t="s">
        <v>448</v>
      </c>
      <c r="G28" s="31" t="s">
        <v>450</v>
      </c>
      <c r="H28" s="31"/>
      <c r="I28" s="31"/>
    </row>
    <row r="29" spans="1:9" x14ac:dyDescent="0.25">
      <c r="A29" s="31" t="s">
        <v>447</v>
      </c>
      <c r="B29" s="162">
        <v>41667</v>
      </c>
      <c r="C29" s="38" t="s">
        <v>649</v>
      </c>
      <c r="D29" s="38">
        <f t="shared" si="0"/>
        <v>3</v>
      </c>
      <c r="E29" s="31" t="s">
        <v>450</v>
      </c>
      <c r="F29" s="31" t="s">
        <v>483</v>
      </c>
      <c r="G29" s="31" t="s">
        <v>450</v>
      </c>
      <c r="H29" s="31"/>
      <c r="I29" s="31"/>
    </row>
    <row r="30" spans="1:9" x14ac:dyDescent="0.25">
      <c r="A30" s="31" t="s">
        <v>441</v>
      </c>
      <c r="B30" s="162">
        <v>41668</v>
      </c>
      <c r="C30" s="38" t="s">
        <v>649</v>
      </c>
      <c r="D30" s="38">
        <f t="shared" si="0"/>
        <v>0</v>
      </c>
      <c r="E30" s="31"/>
      <c r="F30" s="31"/>
      <c r="G30" s="31"/>
      <c r="H30" s="31"/>
      <c r="I30" s="31"/>
    </row>
    <row r="31" spans="1:9" x14ac:dyDescent="0.25">
      <c r="A31" s="31" t="s">
        <v>442</v>
      </c>
      <c r="B31" s="162">
        <v>41669</v>
      </c>
      <c r="C31" s="38" t="s">
        <v>649</v>
      </c>
      <c r="D31" s="38">
        <f t="shared" si="0"/>
        <v>0</v>
      </c>
      <c r="E31" s="31"/>
      <c r="F31" s="31"/>
      <c r="G31" s="31"/>
      <c r="H31" s="31"/>
      <c r="I31" s="31"/>
    </row>
    <row r="32" spans="1:9" x14ac:dyDescent="0.25">
      <c r="A32" s="31" t="s">
        <v>443</v>
      </c>
      <c r="B32" s="162">
        <v>41670</v>
      </c>
      <c r="C32" s="38" t="s">
        <v>649</v>
      </c>
      <c r="D32" s="38">
        <f t="shared" si="0"/>
        <v>2</v>
      </c>
      <c r="E32" s="31" t="s">
        <v>450</v>
      </c>
      <c r="F32" s="31" t="s">
        <v>448</v>
      </c>
      <c r="G32" s="31"/>
      <c r="H32" s="31"/>
      <c r="I32" s="31"/>
    </row>
    <row r="33" spans="1:9" x14ac:dyDescent="0.25">
      <c r="A33" s="31" t="s">
        <v>444</v>
      </c>
      <c r="B33" s="162">
        <v>41671</v>
      </c>
      <c r="C33" s="38" t="s">
        <v>444</v>
      </c>
      <c r="D33" s="38">
        <f t="shared" si="0"/>
        <v>3</v>
      </c>
      <c r="E33" s="31" t="s">
        <v>449</v>
      </c>
      <c r="F33" s="31" t="s">
        <v>450</v>
      </c>
      <c r="G33" s="31" t="s">
        <v>448</v>
      </c>
      <c r="H33" s="31"/>
      <c r="I33" s="31"/>
    </row>
    <row r="34" spans="1:9" x14ac:dyDescent="0.25">
      <c r="A34" s="31" t="s">
        <v>445</v>
      </c>
      <c r="B34" s="162">
        <v>41672</v>
      </c>
      <c r="C34" s="38" t="s">
        <v>445</v>
      </c>
      <c r="D34" s="38">
        <f t="shared" si="0"/>
        <v>1</v>
      </c>
      <c r="E34" s="31" t="s">
        <v>451</v>
      </c>
      <c r="F34" s="31"/>
      <c r="G34" s="31"/>
      <c r="H34" s="31"/>
      <c r="I34" s="31"/>
    </row>
    <row r="35" spans="1:9" x14ac:dyDescent="0.25">
      <c r="A35" s="31" t="s">
        <v>446</v>
      </c>
      <c r="B35" s="162">
        <v>41673</v>
      </c>
      <c r="C35" s="38" t="s">
        <v>649</v>
      </c>
      <c r="D35" s="38">
        <f t="shared" si="0"/>
        <v>2</v>
      </c>
      <c r="E35" s="31" t="s">
        <v>483</v>
      </c>
      <c r="F35" s="31" t="s">
        <v>483</v>
      </c>
      <c r="G35" s="31"/>
      <c r="H35" s="31"/>
      <c r="I35" s="31"/>
    </row>
    <row r="36" spans="1:9" x14ac:dyDescent="0.25">
      <c r="A36" s="31" t="s">
        <v>447</v>
      </c>
      <c r="B36" s="162">
        <v>41674</v>
      </c>
      <c r="C36" s="38" t="s">
        <v>649</v>
      </c>
      <c r="D36" s="38">
        <f t="shared" si="0"/>
        <v>2</v>
      </c>
      <c r="E36" s="31" t="s">
        <v>449</v>
      </c>
      <c r="F36" s="31" t="s">
        <v>448</v>
      </c>
      <c r="G36" s="31"/>
      <c r="H36" s="31"/>
      <c r="I36" s="31"/>
    </row>
    <row r="37" spans="1:9" x14ac:dyDescent="0.25">
      <c r="A37" s="31" t="s">
        <v>441</v>
      </c>
      <c r="B37" s="162">
        <v>41675</v>
      </c>
      <c r="C37" s="38" t="s">
        <v>649</v>
      </c>
      <c r="D37" s="38">
        <f t="shared" si="0"/>
        <v>0</v>
      </c>
      <c r="E37" s="31"/>
      <c r="F37" s="31"/>
      <c r="G37" s="31"/>
      <c r="H37" s="31"/>
      <c r="I37" s="31"/>
    </row>
    <row r="38" spans="1:9" x14ac:dyDescent="0.25">
      <c r="A38" s="31" t="s">
        <v>442</v>
      </c>
      <c r="B38" s="162">
        <v>41676</v>
      </c>
      <c r="C38" s="38" t="s">
        <v>649</v>
      </c>
      <c r="D38" s="38">
        <f t="shared" si="0"/>
        <v>1</v>
      </c>
      <c r="E38" s="164" t="s">
        <v>449</v>
      </c>
      <c r="F38" s="31"/>
      <c r="G38" s="31"/>
      <c r="H38" s="31"/>
      <c r="I38" s="31"/>
    </row>
    <row r="39" spans="1:9" x14ac:dyDescent="0.25">
      <c r="A39" s="31" t="s">
        <v>443</v>
      </c>
      <c r="B39" s="162">
        <v>41677</v>
      </c>
      <c r="C39" s="38" t="s">
        <v>649</v>
      </c>
      <c r="D39" s="38">
        <f t="shared" si="0"/>
        <v>3</v>
      </c>
      <c r="E39" s="31" t="s">
        <v>451</v>
      </c>
      <c r="F39" s="31" t="s">
        <v>483</v>
      </c>
      <c r="G39" s="31" t="s">
        <v>448</v>
      </c>
      <c r="H39" s="31"/>
      <c r="I39" s="31"/>
    </row>
    <row r="40" spans="1:9" x14ac:dyDescent="0.25">
      <c r="A40" s="31" t="s">
        <v>444</v>
      </c>
      <c r="B40" s="162">
        <v>41678</v>
      </c>
      <c r="C40" s="38" t="s">
        <v>444</v>
      </c>
      <c r="D40" s="38">
        <f t="shared" si="0"/>
        <v>5</v>
      </c>
      <c r="E40" s="31" t="s">
        <v>448</v>
      </c>
      <c r="F40" s="31" t="s">
        <v>449</v>
      </c>
      <c r="G40" s="31" t="s">
        <v>448</v>
      </c>
      <c r="H40" s="31" t="s">
        <v>451</v>
      </c>
      <c r="I40" s="31" t="s">
        <v>450</v>
      </c>
    </row>
    <row r="41" spans="1:9" x14ac:dyDescent="0.25">
      <c r="A41" s="31" t="s">
        <v>445</v>
      </c>
      <c r="B41" s="162">
        <v>41679</v>
      </c>
      <c r="C41" s="38" t="s">
        <v>445</v>
      </c>
      <c r="D41" s="38">
        <f t="shared" si="0"/>
        <v>2</v>
      </c>
      <c r="E41" s="31" t="s">
        <v>450</v>
      </c>
      <c r="F41" s="31" t="s">
        <v>650</v>
      </c>
      <c r="G41" s="31"/>
      <c r="H41" s="31"/>
      <c r="I41" s="31"/>
    </row>
    <row r="42" spans="1:9" x14ac:dyDescent="0.25">
      <c r="A42" s="31" t="s">
        <v>446</v>
      </c>
      <c r="B42" s="162">
        <v>41680</v>
      </c>
      <c r="C42" s="38" t="s">
        <v>649</v>
      </c>
      <c r="D42" s="38">
        <f t="shared" si="0"/>
        <v>3</v>
      </c>
      <c r="E42" s="31" t="s">
        <v>483</v>
      </c>
      <c r="F42" s="31" t="s">
        <v>448</v>
      </c>
      <c r="G42" s="31" t="s">
        <v>483</v>
      </c>
      <c r="H42" s="31"/>
      <c r="I42" s="31"/>
    </row>
    <row r="43" spans="1:9" x14ac:dyDescent="0.25">
      <c r="A43" s="31" t="s">
        <v>447</v>
      </c>
      <c r="B43" s="162">
        <v>41681</v>
      </c>
      <c r="C43" s="38" t="s">
        <v>649</v>
      </c>
      <c r="D43" s="38">
        <f t="shared" si="0"/>
        <v>3</v>
      </c>
      <c r="E43" s="31" t="s">
        <v>448</v>
      </c>
      <c r="F43" s="31" t="s">
        <v>450</v>
      </c>
      <c r="G43" s="31" t="s">
        <v>650</v>
      </c>
      <c r="H43" s="31"/>
      <c r="I43" s="31"/>
    </row>
    <row r="44" spans="1:9" x14ac:dyDescent="0.25">
      <c r="A44" s="31" t="s">
        <v>441</v>
      </c>
      <c r="B44" s="162">
        <v>41682</v>
      </c>
      <c r="C44" s="38" t="s">
        <v>649</v>
      </c>
      <c r="D44" s="38">
        <f t="shared" si="0"/>
        <v>1</v>
      </c>
      <c r="E44" s="31" t="s">
        <v>451</v>
      </c>
      <c r="F44" s="31"/>
      <c r="G44" s="31"/>
      <c r="H44" s="31"/>
      <c r="I44" s="31"/>
    </row>
    <row r="45" spans="1:9" x14ac:dyDescent="0.25">
      <c r="A45" s="31" t="s">
        <v>442</v>
      </c>
      <c r="B45" s="162">
        <v>41683</v>
      </c>
      <c r="C45" s="38" t="s">
        <v>649</v>
      </c>
      <c r="D45" s="38">
        <f t="shared" si="0"/>
        <v>0</v>
      </c>
      <c r="E45" s="31"/>
      <c r="F45" s="31"/>
      <c r="G45" s="31"/>
      <c r="H45" s="31"/>
      <c r="I45" s="31"/>
    </row>
    <row r="46" spans="1:9" x14ac:dyDescent="0.25">
      <c r="A46" s="31" t="s">
        <v>443</v>
      </c>
      <c r="B46" s="162">
        <v>41684</v>
      </c>
      <c r="C46" s="38" t="s">
        <v>649</v>
      </c>
      <c r="D46" s="38">
        <f t="shared" si="0"/>
        <v>2</v>
      </c>
      <c r="E46" s="31" t="s">
        <v>483</v>
      </c>
      <c r="F46" s="31" t="s">
        <v>448</v>
      </c>
      <c r="G46" s="31"/>
      <c r="H46" s="31"/>
      <c r="I46" s="31"/>
    </row>
    <row r="47" spans="1:9" x14ac:dyDescent="0.25">
      <c r="A47" s="31" t="s">
        <v>444</v>
      </c>
      <c r="B47" s="162">
        <v>41685</v>
      </c>
      <c r="C47" s="38" t="s">
        <v>444</v>
      </c>
      <c r="D47" s="38">
        <f t="shared" si="0"/>
        <v>2</v>
      </c>
      <c r="E47" s="31" t="s">
        <v>483</v>
      </c>
      <c r="F47" s="31" t="s">
        <v>450</v>
      </c>
      <c r="G47" s="31"/>
      <c r="H47" s="31"/>
      <c r="I47" s="31"/>
    </row>
    <row r="48" spans="1:9" x14ac:dyDescent="0.25">
      <c r="A48" s="31" t="s">
        <v>445</v>
      </c>
      <c r="B48" s="162">
        <v>41686</v>
      </c>
      <c r="C48" s="38" t="s">
        <v>445</v>
      </c>
      <c r="D48" s="38">
        <f t="shared" si="0"/>
        <v>3</v>
      </c>
      <c r="E48" s="31" t="s">
        <v>483</v>
      </c>
      <c r="F48" s="31" t="s">
        <v>448</v>
      </c>
      <c r="G48" s="31" t="s">
        <v>483</v>
      </c>
      <c r="H48" s="31"/>
      <c r="I48" s="31"/>
    </row>
    <row r="49" spans="1:9" x14ac:dyDescent="0.25">
      <c r="A49" s="31" t="s">
        <v>446</v>
      </c>
      <c r="B49" s="162">
        <v>41687</v>
      </c>
      <c r="C49" s="38" t="s">
        <v>649</v>
      </c>
      <c r="D49" s="38">
        <f t="shared" si="0"/>
        <v>2</v>
      </c>
      <c r="E49" s="31" t="s">
        <v>450</v>
      </c>
      <c r="F49" s="31" t="s">
        <v>449</v>
      </c>
      <c r="G49" s="31"/>
      <c r="H49" s="31"/>
      <c r="I49" s="31"/>
    </row>
    <row r="50" spans="1:9" x14ac:dyDescent="0.25">
      <c r="A50" s="31" t="s">
        <v>447</v>
      </c>
      <c r="B50" s="162">
        <v>41688</v>
      </c>
      <c r="C50" s="38" t="s">
        <v>649</v>
      </c>
      <c r="D50" s="38">
        <f t="shared" si="0"/>
        <v>2</v>
      </c>
      <c r="E50" s="31" t="s">
        <v>448</v>
      </c>
      <c r="F50" s="31" t="s">
        <v>450</v>
      </c>
      <c r="G50" s="31"/>
      <c r="H50" s="31"/>
      <c r="I50" s="31"/>
    </row>
    <row r="51" spans="1:9" x14ac:dyDescent="0.25">
      <c r="A51" s="31" t="s">
        <v>441</v>
      </c>
      <c r="B51" s="162">
        <v>41689</v>
      </c>
      <c r="C51" s="38" t="s">
        <v>649</v>
      </c>
      <c r="D51" s="38">
        <f t="shared" si="0"/>
        <v>1</v>
      </c>
      <c r="E51" s="31" t="s">
        <v>450</v>
      </c>
      <c r="F51" s="31"/>
      <c r="G51" s="31"/>
      <c r="H51" s="31"/>
      <c r="I51" s="31"/>
    </row>
    <row r="52" spans="1:9" x14ac:dyDescent="0.25">
      <c r="A52" s="31" t="s">
        <v>442</v>
      </c>
      <c r="B52" s="162">
        <v>41690</v>
      </c>
      <c r="C52" s="38" t="s">
        <v>649</v>
      </c>
      <c r="D52" s="38">
        <f t="shared" si="0"/>
        <v>0</v>
      </c>
      <c r="E52" s="31"/>
      <c r="F52" s="31"/>
      <c r="G52" s="31"/>
      <c r="H52" s="31"/>
      <c r="I52" s="31"/>
    </row>
    <row r="53" spans="1:9" x14ac:dyDescent="0.25">
      <c r="A53" s="31" t="s">
        <v>443</v>
      </c>
      <c r="B53" s="162">
        <v>41691</v>
      </c>
      <c r="C53" s="38" t="s">
        <v>649</v>
      </c>
      <c r="D53" s="38">
        <f t="shared" si="0"/>
        <v>3</v>
      </c>
      <c r="E53" s="31" t="s">
        <v>451</v>
      </c>
      <c r="F53" s="31" t="s">
        <v>483</v>
      </c>
      <c r="G53" s="31" t="s">
        <v>448</v>
      </c>
      <c r="H53" s="31"/>
      <c r="I53" s="31"/>
    </row>
    <row r="54" spans="1:9" x14ac:dyDescent="0.25">
      <c r="A54" s="31" t="s">
        <v>444</v>
      </c>
      <c r="B54" s="162">
        <v>41692</v>
      </c>
      <c r="C54" s="38" t="s">
        <v>444</v>
      </c>
      <c r="D54" s="38">
        <f t="shared" si="0"/>
        <v>3</v>
      </c>
      <c r="E54" s="31" t="s">
        <v>450</v>
      </c>
      <c r="F54" s="31" t="s">
        <v>450</v>
      </c>
      <c r="G54" s="31" t="s">
        <v>451</v>
      </c>
      <c r="H54" s="31"/>
      <c r="I54" s="31"/>
    </row>
    <row r="55" spans="1:9" x14ac:dyDescent="0.25">
      <c r="A55" s="31" t="s">
        <v>445</v>
      </c>
      <c r="B55" s="162">
        <v>41693</v>
      </c>
      <c r="C55" s="38" t="s">
        <v>445</v>
      </c>
      <c r="D55" s="38">
        <f t="shared" si="0"/>
        <v>2</v>
      </c>
      <c r="E55" s="31" t="s">
        <v>483</v>
      </c>
      <c r="F55" s="31" t="s">
        <v>450</v>
      </c>
      <c r="G55" s="31"/>
      <c r="H55" s="31"/>
      <c r="I55" s="31"/>
    </row>
    <row r="56" spans="1:9" x14ac:dyDescent="0.25">
      <c r="A56" s="31" t="s">
        <v>446</v>
      </c>
      <c r="B56" s="162">
        <v>41694</v>
      </c>
      <c r="C56" s="38" t="s">
        <v>649</v>
      </c>
      <c r="D56" s="38">
        <f t="shared" si="0"/>
        <v>2</v>
      </c>
      <c r="E56" s="31" t="s">
        <v>450</v>
      </c>
      <c r="F56" s="31" t="s">
        <v>449</v>
      </c>
      <c r="G56" s="31"/>
      <c r="H56" s="31"/>
      <c r="I56" s="31"/>
    </row>
    <row r="57" spans="1:9" x14ac:dyDescent="0.25">
      <c r="A57" s="31" t="s">
        <v>447</v>
      </c>
      <c r="B57" s="162">
        <v>41695</v>
      </c>
      <c r="C57" s="38" t="s">
        <v>649</v>
      </c>
      <c r="D57" s="38">
        <f t="shared" si="0"/>
        <v>2</v>
      </c>
      <c r="E57" s="31" t="s">
        <v>448</v>
      </c>
      <c r="F57" s="31" t="s">
        <v>450</v>
      </c>
      <c r="G57" s="31"/>
      <c r="H57" s="31"/>
      <c r="I57" s="31"/>
    </row>
    <row r="58" spans="1:9" x14ac:dyDescent="0.25">
      <c r="A58" s="31" t="s">
        <v>441</v>
      </c>
      <c r="B58" s="162">
        <v>41696</v>
      </c>
      <c r="C58" s="38" t="s">
        <v>649</v>
      </c>
      <c r="D58" s="38">
        <f t="shared" si="0"/>
        <v>0</v>
      </c>
      <c r="E58" s="31"/>
      <c r="F58" s="31"/>
      <c r="G58" s="31"/>
      <c r="H58" s="31"/>
      <c r="I58" s="31"/>
    </row>
    <row r="59" spans="1:9" x14ac:dyDescent="0.25">
      <c r="A59" s="31" t="s">
        <v>442</v>
      </c>
      <c r="B59" s="162">
        <v>41697</v>
      </c>
      <c r="C59" s="38" t="s">
        <v>649</v>
      </c>
      <c r="D59" s="38">
        <f t="shared" si="0"/>
        <v>0</v>
      </c>
      <c r="E59" s="31"/>
      <c r="F59" s="31"/>
      <c r="G59" s="31"/>
      <c r="H59" s="31"/>
      <c r="I59" s="31"/>
    </row>
    <row r="60" spans="1:9" x14ac:dyDescent="0.25">
      <c r="A60" s="31" t="s">
        <v>443</v>
      </c>
      <c r="B60" s="162">
        <v>41698</v>
      </c>
      <c r="C60" s="38" t="s">
        <v>649</v>
      </c>
      <c r="D60" s="38">
        <f t="shared" si="0"/>
        <v>3</v>
      </c>
      <c r="E60" s="31" t="s">
        <v>450</v>
      </c>
      <c r="F60" s="31" t="s">
        <v>451</v>
      </c>
      <c r="G60" s="31" t="s">
        <v>451</v>
      </c>
      <c r="H60" s="31"/>
      <c r="I60" s="31"/>
    </row>
    <row r="61" spans="1:9" x14ac:dyDescent="0.25">
      <c r="A61" s="31" t="s">
        <v>444</v>
      </c>
      <c r="B61" s="162">
        <v>41699</v>
      </c>
      <c r="C61" s="38" t="s">
        <v>444</v>
      </c>
      <c r="D61" s="38">
        <f t="shared" si="0"/>
        <v>2</v>
      </c>
      <c r="E61" s="31" t="s">
        <v>483</v>
      </c>
      <c r="F61" s="31" t="s">
        <v>448</v>
      </c>
      <c r="G61" s="31"/>
      <c r="H61" s="31"/>
      <c r="I61" s="31"/>
    </row>
    <row r="62" spans="1:9" x14ac:dyDescent="0.25">
      <c r="A62" s="31" t="s">
        <v>445</v>
      </c>
      <c r="B62" s="162">
        <v>41700</v>
      </c>
      <c r="C62" s="38" t="s">
        <v>445</v>
      </c>
      <c r="D62" s="38">
        <f t="shared" si="0"/>
        <v>3</v>
      </c>
      <c r="E62" s="31" t="s">
        <v>450</v>
      </c>
      <c r="F62" s="31" t="s">
        <v>449</v>
      </c>
      <c r="G62" s="31" t="s">
        <v>650</v>
      </c>
      <c r="H62" s="31"/>
      <c r="I62" s="31"/>
    </row>
    <row r="63" spans="1:9" x14ac:dyDescent="0.25">
      <c r="A63" s="31" t="s">
        <v>446</v>
      </c>
      <c r="B63" s="162">
        <v>41701</v>
      </c>
      <c r="C63" s="38" t="s">
        <v>649</v>
      </c>
      <c r="D63" s="38">
        <f t="shared" si="0"/>
        <v>2</v>
      </c>
      <c r="E63" s="31" t="s">
        <v>448</v>
      </c>
      <c r="F63" s="31" t="s">
        <v>483</v>
      </c>
      <c r="G63" s="31"/>
      <c r="H63" s="31"/>
      <c r="I63" s="31"/>
    </row>
    <row r="64" spans="1:9" x14ac:dyDescent="0.25">
      <c r="A64" s="31" t="s">
        <v>447</v>
      </c>
      <c r="B64" s="162">
        <v>41702</v>
      </c>
      <c r="C64" s="38" t="s">
        <v>649</v>
      </c>
      <c r="D64" s="38">
        <f t="shared" si="0"/>
        <v>5</v>
      </c>
      <c r="E64" s="31" t="s">
        <v>448</v>
      </c>
      <c r="F64" s="31" t="s">
        <v>451</v>
      </c>
      <c r="G64" s="31" t="s">
        <v>451</v>
      </c>
      <c r="H64" s="31" t="s">
        <v>450</v>
      </c>
      <c r="I64" s="31" t="s">
        <v>448</v>
      </c>
    </row>
    <row r="65" spans="1:9" x14ac:dyDescent="0.25">
      <c r="A65" s="31" t="s">
        <v>441</v>
      </c>
      <c r="B65" s="162">
        <v>41703</v>
      </c>
      <c r="C65" s="38" t="s">
        <v>649</v>
      </c>
      <c r="D65" s="38">
        <f t="shared" si="0"/>
        <v>2</v>
      </c>
      <c r="E65" s="31" t="s">
        <v>449</v>
      </c>
      <c r="F65" s="31" t="s">
        <v>451</v>
      </c>
      <c r="G65" s="31"/>
      <c r="H65" s="31"/>
      <c r="I65" s="31"/>
    </row>
    <row r="66" spans="1:9" x14ac:dyDescent="0.25">
      <c r="A66" s="31" t="s">
        <v>442</v>
      </c>
      <c r="B66" s="162">
        <v>41704</v>
      </c>
      <c r="C66" s="38" t="s">
        <v>649</v>
      </c>
      <c r="D66" s="38">
        <f t="shared" ref="D66:D129" si="1">COUNTA(E66:I66)</f>
        <v>0</v>
      </c>
      <c r="E66" s="31"/>
      <c r="F66" s="31"/>
      <c r="G66" s="31"/>
      <c r="H66" s="31"/>
      <c r="I66" s="31"/>
    </row>
    <row r="67" spans="1:9" x14ac:dyDescent="0.25">
      <c r="A67" s="31" t="s">
        <v>443</v>
      </c>
      <c r="B67" s="162">
        <v>41705</v>
      </c>
      <c r="C67" s="38" t="s">
        <v>649</v>
      </c>
      <c r="D67" s="38">
        <f t="shared" si="1"/>
        <v>2</v>
      </c>
      <c r="E67" s="31" t="s">
        <v>450</v>
      </c>
      <c r="F67" s="31" t="s">
        <v>448</v>
      </c>
      <c r="G67" s="31"/>
      <c r="H67" s="31"/>
      <c r="I67" s="31"/>
    </row>
    <row r="68" spans="1:9" x14ac:dyDescent="0.25">
      <c r="A68" s="31" t="s">
        <v>444</v>
      </c>
      <c r="B68" s="162">
        <v>41706</v>
      </c>
      <c r="C68" s="38" t="s">
        <v>444</v>
      </c>
      <c r="D68" s="38">
        <f t="shared" si="1"/>
        <v>2</v>
      </c>
      <c r="E68" s="31" t="s">
        <v>448</v>
      </c>
      <c r="F68" s="31" t="s">
        <v>450</v>
      </c>
      <c r="G68" s="31"/>
      <c r="H68" s="31"/>
      <c r="I68" s="31"/>
    </row>
    <row r="69" spans="1:9" x14ac:dyDescent="0.25">
      <c r="A69" s="31" t="s">
        <v>445</v>
      </c>
      <c r="B69" s="162">
        <v>41707</v>
      </c>
      <c r="C69" s="38" t="s">
        <v>445</v>
      </c>
      <c r="D69" s="38">
        <f t="shared" si="1"/>
        <v>2</v>
      </c>
      <c r="E69" s="31" t="s">
        <v>448</v>
      </c>
      <c r="F69" s="31" t="s">
        <v>450</v>
      </c>
      <c r="G69" s="31"/>
      <c r="H69" s="31"/>
      <c r="I69" s="31"/>
    </row>
    <row r="70" spans="1:9" x14ac:dyDescent="0.25">
      <c r="A70" s="31" t="s">
        <v>446</v>
      </c>
      <c r="B70" s="162">
        <v>41708</v>
      </c>
      <c r="C70" s="38" t="s">
        <v>649</v>
      </c>
      <c r="D70" s="38">
        <f t="shared" si="1"/>
        <v>3</v>
      </c>
      <c r="E70" s="31" t="s">
        <v>450</v>
      </c>
      <c r="F70" s="31" t="s">
        <v>450</v>
      </c>
      <c r="G70" s="31" t="s">
        <v>451</v>
      </c>
      <c r="H70" s="31"/>
      <c r="I70" s="31"/>
    </row>
    <row r="71" spans="1:9" x14ac:dyDescent="0.25">
      <c r="A71" s="31" t="s">
        <v>447</v>
      </c>
      <c r="B71" s="162">
        <v>41709</v>
      </c>
      <c r="C71" s="38" t="s">
        <v>649</v>
      </c>
      <c r="D71" s="38">
        <f t="shared" si="1"/>
        <v>2</v>
      </c>
      <c r="E71" s="31" t="s">
        <v>483</v>
      </c>
      <c r="F71" s="31" t="s">
        <v>449</v>
      </c>
      <c r="G71" s="31"/>
      <c r="H71" s="31"/>
      <c r="I71" s="31"/>
    </row>
    <row r="72" spans="1:9" x14ac:dyDescent="0.25">
      <c r="A72" s="31" t="s">
        <v>441</v>
      </c>
      <c r="B72" s="162">
        <v>41710</v>
      </c>
      <c r="C72" s="38" t="s">
        <v>649</v>
      </c>
      <c r="D72" s="38">
        <f t="shared" si="1"/>
        <v>0</v>
      </c>
      <c r="E72" s="31"/>
      <c r="F72" s="31"/>
      <c r="G72" s="31"/>
      <c r="H72" s="31"/>
      <c r="I72" s="31"/>
    </row>
    <row r="73" spans="1:9" x14ac:dyDescent="0.25">
      <c r="A73" s="31" t="s">
        <v>442</v>
      </c>
      <c r="B73" s="162">
        <v>41711</v>
      </c>
      <c r="C73" s="38" t="s">
        <v>649</v>
      </c>
      <c r="D73" s="38">
        <f t="shared" si="1"/>
        <v>0</v>
      </c>
      <c r="E73" s="31"/>
      <c r="F73" s="31"/>
      <c r="G73" s="31"/>
      <c r="H73" s="31"/>
      <c r="I73" s="31"/>
    </row>
    <row r="74" spans="1:9" x14ac:dyDescent="0.25">
      <c r="A74" s="31" t="s">
        <v>443</v>
      </c>
      <c r="B74" s="162">
        <v>41712</v>
      </c>
      <c r="C74" s="38" t="s">
        <v>649</v>
      </c>
      <c r="D74" s="38">
        <f t="shared" si="1"/>
        <v>2</v>
      </c>
      <c r="E74" s="31" t="s">
        <v>449</v>
      </c>
      <c r="F74" s="31" t="s">
        <v>451</v>
      </c>
      <c r="G74" s="31"/>
      <c r="H74" s="31"/>
      <c r="I74" s="31"/>
    </row>
    <row r="75" spans="1:9" x14ac:dyDescent="0.25">
      <c r="A75" s="31" t="s">
        <v>444</v>
      </c>
      <c r="B75" s="162">
        <v>41713</v>
      </c>
      <c r="C75" s="38" t="s">
        <v>444</v>
      </c>
      <c r="D75" s="38">
        <f t="shared" si="1"/>
        <v>2</v>
      </c>
      <c r="E75" s="31" t="s">
        <v>483</v>
      </c>
      <c r="F75" s="31" t="s">
        <v>650</v>
      </c>
      <c r="G75" s="31"/>
      <c r="H75" s="31"/>
      <c r="I75" s="31"/>
    </row>
    <row r="76" spans="1:9" x14ac:dyDescent="0.25">
      <c r="A76" s="31" t="s">
        <v>445</v>
      </c>
      <c r="B76" s="162">
        <v>41714</v>
      </c>
      <c r="C76" s="38" t="s">
        <v>445</v>
      </c>
      <c r="D76" s="38">
        <f t="shared" si="1"/>
        <v>2</v>
      </c>
      <c r="E76" s="31" t="s">
        <v>450</v>
      </c>
      <c r="F76" s="31" t="s">
        <v>448</v>
      </c>
      <c r="G76" s="31"/>
      <c r="H76" s="31"/>
      <c r="I76" s="31"/>
    </row>
    <row r="77" spans="1:9" x14ac:dyDescent="0.25">
      <c r="A77" s="31" t="s">
        <v>446</v>
      </c>
      <c r="B77" s="162">
        <v>41715</v>
      </c>
      <c r="C77" s="38" t="s">
        <v>649</v>
      </c>
      <c r="D77" s="38">
        <f t="shared" si="1"/>
        <v>3</v>
      </c>
      <c r="E77" s="31" t="s">
        <v>483</v>
      </c>
      <c r="F77" s="31" t="s">
        <v>450</v>
      </c>
      <c r="G77" s="31" t="s">
        <v>650</v>
      </c>
      <c r="H77" s="31"/>
      <c r="I77" s="31"/>
    </row>
    <row r="78" spans="1:9" x14ac:dyDescent="0.25">
      <c r="A78" s="31" t="s">
        <v>447</v>
      </c>
      <c r="B78" s="162">
        <v>41716</v>
      </c>
      <c r="C78" s="38" t="s">
        <v>649</v>
      </c>
      <c r="D78" s="38">
        <f t="shared" si="1"/>
        <v>2</v>
      </c>
      <c r="E78" s="31" t="s">
        <v>451</v>
      </c>
      <c r="F78" s="31" t="s">
        <v>450</v>
      </c>
      <c r="G78" s="31"/>
      <c r="H78" s="31"/>
      <c r="I78" s="31"/>
    </row>
    <row r="79" spans="1:9" x14ac:dyDescent="0.25">
      <c r="A79" s="31" t="s">
        <v>441</v>
      </c>
      <c r="B79" s="162">
        <v>41717</v>
      </c>
      <c r="C79" s="38" t="s">
        <v>649</v>
      </c>
      <c r="D79" s="38">
        <f t="shared" si="1"/>
        <v>0</v>
      </c>
      <c r="E79" s="31"/>
      <c r="F79" s="31"/>
      <c r="G79" s="31"/>
      <c r="H79" s="31"/>
      <c r="I79" s="31"/>
    </row>
    <row r="80" spans="1:9" x14ac:dyDescent="0.25">
      <c r="A80" s="31" t="s">
        <v>442</v>
      </c>
      <c r="B80" s="162">
        <v>41718</v>
      </c>
      <c r="C80" s="38" t="s">
        <v>649</v>
      </c>
      <c r="D80" s="38">
        <f t="shared" si="1"/>
        <v>0</v>
      </c>
      <c r="E80" s="31"/>
      <c r="F80" s="31"/>
      <c r="G80" s="31"/>
      <c r="H80" s="31"/>
      <c r="I80" s="31"/>
    </row>
    <row r="81" spans="1:10" x14ac:dyDescent="0.25">
      <c r="A81" s="31" t="s">
        <v>443</v>
      </c>
      <c r="B81" s="162">
        <v>41719</v>
      </c>
      <c r="C81" s="38" t="s">
        <v>649</v>
      </c>
      <c r="D81" s="38">
        <f t="shared" si="1"/>
        <v>3</v>
      </c>
      <c r="E81" s="31" t="s">
        <v>450</v>
      </c>
      <c r="F81" s="31" t="s">
        <v>450</v>
      </c>
      <c r="G81" s="31" t="s">
        <v>451</v>
      </c>
      <c r="H81" s="31"/>
      <c r="I81" s="31"/>
    </row>
    <row r="82" spans="1:10" x14ac:dyDescent="0.25">
      <c r="A82" s="31" t="s">
        <v>444</v>
      </c>
      <c r="B82" s="162">
        <v>41720</v>
      </c>
      <c r="C82" s="38" t="s">
        <v>444</v>
      </c>
      <c r="D82" s="38">
        <f t="shared" si="1"/>
        <v>2</v>
      </c>
      <c r="E82" s="31" t="s">
        <v>450</v>
      </c>
      <c r="F82" s="31" t="s">
        <v>451</v>
      </c>
      <c r="G82" s="31"/>
      <c r="H82" s="31"/>
      <c r="I82" s="31"/>
    </row>
    <row r="83" spans="1:10" x14ac:dyDescent="0.25">
      <c r="A83" s="31" t="s">
        <v>445</v>
      </c>
      <c r="B83" s="162">
        <v>41721</v>
      </c>
      <c r="C83" s="38" t="s">
        <v>445</v>
      </c>
      <c r="D83" s="38">
        <f t="shared" si="1"/>
        <v>2</v>
      </c>
      <c r="E83" s="31" t="s">
        <v>483</v>
      </c>
      <c r="F83" s="31" t="s">
        <v>448</v>
      </c>
      <c r="G83" s="31"/>
      <c r="H83" s="31"/>
      <c r="I83" s="31"/>
    </row>
    <row r="84" spans="1:10" x14ac:dyDescent="0.25">
      <c r="A84" s="31" t="s">
        <v>446</v>
      </c>
      <c r="B84" s="162">
        <v>41722</v>
      </c>
      <c r="C84" s="38" t="s">
        <v>649</v>
      </c>
      <c r="D84" s="38">
        <f t="shared" si="1"/>
        <v>2</v>
      </c>
      <c r="E84" s="31" t="s">
        <v>650</v>
      </c>
      <c r="F84" s="31" t="s">
        <v>449</v>
      </c>
      <c r="G84" s="31"/>
      <c r="H84" s="31"/>
      <c r="I84" s="31"/>
    </row>
    <row r="85" spans="1:10" x14ac:dyDescent="0.25">
      <c r="A85" s="31" t="s">
        <v>447</v>
      </c>
      <c r="B85" s="162">
        <v>41723</v>
      </c>
      <c r="C85" s="38" t="s">
        <v>649</v>
      </c>
      <c r="D85" s="38">
        <f t="shared" si="1"/>
        <v>2</v>
      </c>
      <c r="E85" s="31" t="s">
        <v>448</v>
      </c>
      <c r="F85" s="31" t="s">
        <v>450</v>
      </c>
      <c r="G85" s="31"/>
      <c r="H85" s="31"/>
      <c r="I85" s="31"/>
    </row>
    <row r="86" spans="1:10" x14ac:dyDescent="0.25">
      <c r="A86" s="31" t="s">
        <v>441</v>
      </c>
      <c r="B86" s="162">
        <v>41724</v>
      </c>
      <c r="C86" s="38" t="s">
        <v>649</v>
      </c>
      <c r="D86" s="38">
        <f t="shared" si="1"/>
        <v>1</v>
      </c>
      <c r="E86" s="31" t="s">
        <v>450</v>
      </c>
      <c r="F86" s="31"/>
      <c r="G86" s="31"/>
      <c r="H86" s="31"/>
      <c r="I86" s="31"/>
    </row>
    <row r="87" spans="1:10" x14ac:dyDescent="0.25">
      <c r="A87" s="31" t="s">
        <v>442</v>
      </c>
      <c r="B87" s="162">
        <v>41725</v>
      </c>
      <c r="C87" s="38" t="s">
        <v>649</v>
      </c>
      <c r="D87" s="38">
        <f t="shared" si="1"/>
        <v>1</v>
      </c>
      <c r="E87" s="31" t="s">
        <v>450</v>
      </c>
      <c r="F87" s="31"/>
      <c r="G87" s="31"/>
      <c r="H87" s="31"/>
      <c r="I87" s="31"/>
    </row>
    <row r="88" spans="1:10" x14ac:dyDescent="0.25">
      <c r="A88" s="31" t="s">
        <v>443</v>
      </c>
      <c r="B88" s="162">
        <v>41726</v>
      </c>
      <c r="C88" s="38" t="s">
        <v>649</v>
      </c>
      <c r="D88" s="38">
        <f t="shared" si="1"/>
        <v>2</v>
      </c>
      <c r="E88" s="31" t="s">
        <v>450</v>
      </c>
      <c r="F88" s="31" t="s">
        <v>448</v>
      </c>
      <c r="G88" s="31"/>
      <c r="H88" s="31"/>
      <c r="I88" s="31"/>
      <c r="J88" s="33"/>
    </row>
    <row r="89" spans="1:10" x14ac:dyDescent="0.25">
      <c r="A89" s="31" t="s">
        <v>444</v>
      </c>
      <c r="B89" s="162">
        <v>41727</v>
      </c>
      <c r="C89" s="38" t="s">
        <v>444</v>
      </c>
      <c r="D89" s="38">
        <f t="shared" si="1"/>
        <v>2</v>
      </c>
      <c r="E89" s="31" t="s">
        <v>448</v>
      </c>
      <c r="F89" s="31" t="s">
        <v>450</v>
      </c>
      <c r="G89" s="31"/>
      <c r="H89" s="31"/>
      <c r="I89" s="31"/>
    </row>
    <row r="90" spans="1:10" x14ac:dyDescent="0.25">
      <c r="A90" s="31" t="s">
        <v>445</v>
      </c>
      <c r="B90" s="162">
        <v>41728</v>
      </c>
      <c r="C90" s="38" t="s">
        <v>445</v>
      </c>
      <c r="D90" s="38">
        <f t="shared" si="1"/>
        <v>2</v>
      </c>
      <c r="E90" s="31" t="s">
        <v>448</v>
      </c>
      <c r="F90" s="31" t="s">
        <v>449</v>
      </c>
      <c r="G90" s="31"/>
      <c r="H90" s="31"/>
      <c r="I90" s="31"/>
      <c r="J90" s="30"/>
    </row>
    <row r="91" spans="1:10" x14ac:dyDescent="0.25">
      <c r="A91" s="31" t="s">
        <v>446</v>
      </c>
      <c r="B91" s="162">
        <v>41729</v>
      </c>
      <c r="C91" s="38" t="s">
        <v>649</v>
      </c>
      <c r="D91" s="38">
        <f t="shared" si="1"/>
        <v>3</v>
      </c>
      <c r="E91" s="31" t="s">
        <v>450</v>
      </c>
      <c r="F91" s="31" t="s">
        <v>450</v>
      </c>
      <c r="G91" s="31" t="s">
        <v>451</v>
      </c>
      <c r="H91" s="31"/>
      <c r="I91" s="31"/>
      <c r="J91" s="30"/>
    </row>
    <row r="92" spans="1:10" x14ac:dyDescent="0.25">
      <c r="A92" s="31" t="s">
        <v>447</v>
      </c>
      <c r="B92" s="162">
        <v>41730</v>
      </c>
      <c r="C92" s="38" t="s">
        <v>649</v>
      </c>
      <c r="D92" s="38">
        <f t="shared" si="1"/>
        <v>2</v>
      </c>
      <c r="E92" s="31" t="s">
        <v>483</v>
      </c>
      <c r="F92" s="31" t="s">
        <v>449</v>
      </c>
      <c r="G92" s="31"/>
      <c r="H92" s="31"/>
      <c r="I92" s="31"/>
      <c r="J92" s="30"/>
    </row>
    <row r="93" spans="1:10" x14ac:dyDescent="0.25">
      <c r="A93" s="31" t="s">
        <v>441</v>
      </c>
      <c r="B93" s="162">
        <v>41731</v>
      </c>
      <c r="C93" s="38" t="s">
        <v>649</v>
      </c>
      <c r="D93" s="38">
        <f t="shared" si="1"/>
        <v>0</v>
      </c>
      <c r="E93" s="31"/>
      <c r="F93" s="31"/>
      <c r="G93" s="31"/>
      <c r="H93" s="31"/>
      <c r="I93" s="31"/>
    </row>
    <row r="94" spans="1:10" x14ac:dyDescent="0.25">
      <c r="A94" s="31" t="s">
        <v>442</v>
      </c>
      <c r="B94" s="162">
        <v>41732</v>
      </c>
      <c r="C94" s="38" t="s">
        <v>649</v>
      </c>
      <c r="D94" s="38">
        <f t="shared" si="1"/>
        <v>0</v>
      </c>
      <c r="E94" s="31"/>
      <c r="F94" s="31"/>
      <c r="G94" s="31"/>
      <c r="H94" s="31"/>
      <c r="I94" s="31"/>
    </row>
    <row r="95" spans="1:10" x14ac:dyDescent="0.25">
      <c r="A95" s="31" t="s">
        <v>443</v>
      </c>
      <c r="B95" s="162">
        <v>41733</v>
      </c>
      <c r="C95" s="38" t="s">
        <v>649</v>
      </c>
      <c r="D95" s="38">
        <f t="shared" si="1"/>
        <v>3</v>
      </c>
      <c r="E95" s="31" t="s">
        <v>451</v>
      </c>
      <c r="F95" s="31" t="s">
        <v>449</v>
      </c>
      <c r="G95" s="31" t="s">
        <v>448</v>
      </c>
      <c r="H95" s="31"/>
      <c r="I95" s="31"/>
    </row>
    <row r="96" spans="1:10" x14ac:dyDescent="0.25">
      <c r="A96" s="31" t="s">
        <v>444</v>
      </c>
      <c r="B96" s="162">
        <v>41734</v>
      </c>
      <c r="C96" s="38" t="s">
        <v>444</v>
      </c>
      <c r="D96" s="38">
        <f t="shared" si="1"/>
        <v>3</v>
      </c>
      <c r="E96" s="31" t="s">
        <v>483</v>
      </c>
      <c r="F96" s="31" t="s">
        <v>450</v>
      </c>
      <c r="G96" s="31" t="s">
        <v>451</v>
      </c>
      <c r="H96" s="31"/>
      <c r="I96" s="31"/>
    </row>
    <row r="97" spans="1:9" x14ac:dyDescent="0.25">
      <c r="A97" s="31" t="s">
        <v>445</v>
      </c>
      <c r="B97" s="162">
        <v>41735</v>
      </c>
      <c r="C97" s="38" t="s">
        <v>445</v>
      </c>
      <c r="D97" s="38">
        <f t="shared" si="1"/>
        <v>2</v>
      </c>
      <c r="E97" s="31" t="s">
        <v>483</v>
      </c>
      <c r="F97" s="31" t="s">
        <v>451</v>
      </c>
      <c r="G97" s="31"/>
      <c r="H97" s="31"/>
      <c r="I97" s="31"/>
    </row>
    <row r="98" spans="1:9" x14ac:dyDescent="0.25">
      <c r="A98" s="31" t="s">
        <v>446</v>
      </c>
      <c r="B98" s="162">
        <v>41736</v>
      </c>
      <c r="C98" s="38" t="s">
        <v>649</v>
      </c>
      <c r="D98" s="38">
        <f t="shared" si="1"/>
        <v>2</v>
      </c>
      <c r="E98" s="31" t="s">
        <v>450</v>
      </c>
      <c r="F98" s="31" t="s">
        <v>448</v>
      </c>
      <c r="G98" s="31"/>
      <c r="H98" s="31"/>
      <c r="I98" s="31"/>
    </row>
    <row r="99" spans="1:9" x14ac:dyDescent="0.25">
      <c r="A99" s="31" t="s">
        <v>447</v>
      </c>
      <c r="B99" s="162">
        <v>41737</v>
      </c>
      <c r="C99" s="38" t="s">
        <v>649</v>
      </c>
      <c r="D99" s="38">
        <f t="shared" si="1"/>
        <v>2</v>
      </c>
      <c r="E99" s="31" t="s">
        <v>448</v>
      </c>
      <c r="F99" s="31" t="s">
        <v>450</v>
      </c>
      <c r="G99" s="31"/>
      <c r="H99" s="31"/>
      <c r="I99" s="31"/>
    </row>
    <row r="100" spans="1:9" x14ac:dyDescent="0.25">
      <c r="A100" s="31" t="s">
        <v>441</v>
      </c>
      <c r="B100" s="162">
        <v>41738</v>
      </c>
      <c r="C100" s="38" t="s">
        <v>649</v>
      </c>
      <c r="D100" s="38">
        <f t="shared" si="1"/>
        <v>0</v>
      </c>
      <c r="E100" s="31"/>
      <c r="F100" s="31"/>
      <c r="G100" s="31"/>
      <c r="H100" s="31"/>
      <c r="I100" s="31"/>
    </row>
    <row r="101" spans="1:9" x14ac:dyDescent="0.25">
      <c r="A101" s="31" t="s">
        <v>442</v>
      </c>
      <c r="B101" s="162">
        <v>41739</v>
      </c>
      <c r="C101" s="38" t="s">
        <v>649</v>
      </c>
      <c r="D101" s="38">
        <f t="shared" si="1"/>
        <v>0</v>
      </c>
      <c r="E101" s="31"/>
      <c r="F101" s="31"/>
      <c r="G101" s="31"/>
      <c r="H101" s="31"/>
      <c r="I101" s="31"/>
    </row>
    <row r="102" spans="1:9" x14ac:dyDescent="0.25">
      <c r="A102" s="31" t="s">
        <v>443</v>
      </c>
      <c r="B102" s="162">
        <v>41740</v>
      </c>
      <c r="C102" s="38" t="s">
        <v>649</v>
      </c>
      <c r="D102" s="38">
        <f t="shared" si="1"/>
        <v>3</v>
      </c>
      <c r="E102" s="31" t="s">
        <v>451</v>
      </c>
      <c r="F102" s="31" t="s">
        <v>483</v>
      </c>
      <c r="G102" s="31" t="s">
        <v>450</v>
      </c>
      <c r="H102" s="31"/>
      <c r="I102" s="31"/>
    </row>
    <row r="103" spans="1:9" x14ac:dyDescent="0.25">
      <c r="A103" s="31" t="s">
        <v>444</v>
      </c>
      <c r="B103" s="162">
        <v>41741</v>
      </c>
      <c r="C103" s="38" t="s">
        <v>444</v>
      </c>
      <c r="D103" s="38">
        <f t="shared" si="1"/>
        <v>3</v>
      </c>
      <c r="E103" s="31" t="s">
        <v>448</v>
      </c>
      <c r="F103" s="31" t="s">
        <v>449</v>
      </c>
      <c r="G103" s="31" t="s">
        <v>451</v>
      </c>
      <c r="H103" s="31"/>
      <c r="I103" s="31"/>
    </row>
    <row r="104" spans="1:9" x14ac:dyDescent="0.25">
      <c r="A104" s="31" t="s">
        <v>445</v>
      </c>
      <c r="B104" s="162">
        <v>41742</v>
      </c>
      <c r="C104" s="38" t="s">
        <v>445</v>
      </c>
      <c r="D104" s="38">
        <f t="shared" si="1"/>
        <v>2</v>
      </c>
      <c r="E104" s="31" t="s">
        <v>451</v>
      </c>
      <c r="F104" s="31" t="s">
        <v>650</v>
      </c>
      <c r="G104" s="31"/>
      <c r="H104" s="31"/>
      <c r="I104" s="31"/>
    </row>
    <row r="105" spans="1:9" x14ac:dyDescent="0.25">
      <c r="A105" s="31" t="s">
        <v>446</v>
      </c>
      <c r="B105" s="162">
        <v>41743</v>
      </c>
      <c r="C105" s="38" t="s">
        <v>649</v>
      </c>
      <c r="D105" s="38">
        <f t="shared" si="1"/>
        <v>2</v>
      </c>
      <c r="E105" s="31" t="s">
        <v>450</v>
      </c>
      <c r="F105" s="31" t="s">
        <v>450</v>
      </c>
      <c r="G105" s="31"/>
      <c r="H105" s="31"/>
      <c r="I105" s="31"/>
    </row>
    <row r="106" spans="1:9" x14ac:dyDescent="0.25">
      <c r="A106" s="31" t="s">
        <v>447</v>
      </c>
      <c r="B106" s="162">
        <v>41744</v>
      </c>
      <c r="C106" s="38" t="s">
        <v>649</v>
      </c>
      <c r="D106" s="38">
        <f t="shared" si="1"/>
        <v>3</v>
      </c>
      <c r="E106" s="31" t="s">
        <v>448</v>
      </c>
      <c r="F106" s="31" t="s">
        <v>451</v>
      </c>
      <c r="G106" s="31" t="s">
        <v>449</v>
      </c>
      <c r="H106" s="31"/>
      <c r="I106" s="31"/>
    </row>
    <row r="107" spans="1:9" x14ac:dyDescent="0.25">
      <c r="A107" s="31" t="s">
        <v>441</v>
      </c>
      <c r="B107" s="162">
        <v>41745</v>
      </c>
      <c r="C107" s="38" t="s">
        <v>649</v>
      </c>
      <c r="D107" s="38">
        <f t="shared" si="1"/>
        <v>2</v>
      </c>
      <c r="E107" s="31" t="s">
        <v>450</v>
      </c>
      <c r="F107" s="31" t="s">
        <v>451</v>
      </c>
      <c r="G107" s="31"/>
      <c r="H107" s="31"/>
      <c r="I107" s="31"/>
    </row>
    <row r="108" spans="1:9" x14ac:dyDescent="0.25">
      <c r="A108" s="31" t="s">
        <v>442</v>
      </c>
      <c r="B108" s="162">
        <v>41746</v>
      </c>
      <c r="C108" s="38" t="s">
        <v>649</v>
      </c>
      <c r="D108" s="38">
        <f t="shared" si="1"/>
        <v>0</v>
      </c>
      <c r="E108" s="31"/>
      <c r="F108" s="31"/>
      <c r="G108" s="31"/>
      <c r="H108" s="31"/>
      <c r="I108" s="31"/>
    </row>
    <row r="109" spans="1:9" x14ac:dyDescent="0.25">
      <c r="A109" s="31" t="s">
        <v>443</v>
      </c>
      <c r="B109" s="162">
        <v>41747</v>
      </c>
      <c r="C109" s="38" t="s">
        <v>649</v>
      </c>
      <c r="D109" s="38">
        <f t="shared" si="1"/>
        <v>2</v>
      </c>
      <c r="E109" s="31" t="s">
        <v>483</v>
      </c>
      <c r="F109" s="31" t="s">
        <v>650</v>
      </c>
      <c r="G109" s="31"/>
      <c r="H109" s="31"/>
      <c r="I109" s="31"/>
    </row>
    <row r="110" spans="1:9" x14ac:dyDescent="0.25">
      <c r="A110" s="31" t="s">
        <v>444</v>
      </c>
      <c r="B110" s="162">
        <v>41748</v>
      </c>
      <c r="C110" s="38" t="s">
        <v>444</v>
      </c>
      <c r="D110" s="38">
        <f t="shared" si="1"/>
        <v>2</v>
      </c>
      <c r="E110" s="31" t="s">
        <v>450</v>
      </c>
      <c r="F110" s="31" t="s">
        <v>451</v>
      </c>
      <c r="G110" s="31"/>
      <c r="H110" s="31"/>
      <c r="I110" s="31"/>
    </row>
    <row r="111" spans="1:9" x14ac:dyDescent="0.25">
      <c r="A111" s="31" t="s">
        <v>445</v>
      </c>
      <c r="B111" s="162">
        <v>41749</v>
      </c>
      <c r="C111" s="38" t="s">
        <v>445</v>
      </c>
      <c r="D111" s="38">
        <f t="shared" si="1"/>
        <v>2</v>
      </c>
      <c r="E111" s="31" t="s">
        <v>450</v>
      </c>
      <c r="F111" s="31" t="s">
        <v>449</v>
      </c>
      <c r="G111" s="31"/>
      <c r="H111" s="31"/>
      <c r="I111" s="31"/>
    </row>
    <row r="112" spans="1:9" x14ac:dyDescent="0.25">
      <c r="A112" s="31" t="s">
        <v>446</v>
      </c>
      <c r="B112" s="162">
        <v>41750</v>
      </c>
      <c r="C112" s="38" t="s">
        <v>649</v>
      </c>
      <c r="D112" s="38">
        <f t="shared" si="1"/>
        <v>3</v>
      </c>
      <c r="E112" s="31" t="s">
        <v>448</v>
      </c>
      <c r="F112" s="31" t="s">
        <v>483</v>
      </c>
      <c r="G112" s="31" t="s">
        <v>449</v>
      </c>
      <c r="H112" s="31"/>
      <c r="I112" s="31"/>
    </row>
    <row r="113" spans="1:9" x14ac:dyDescent="0.25">
      <c r="A113" s="31" t="s">
        <v>447</v>
      </c>
      <c r="B113" s="162">
        <v>41751</v>
      </c>
      <c r="C113" s="38" t="s">
        <v>649</v>
      </c>
      <c r="D113" s="38">
        <f t="shared" si="1"/>
        <v>0</v>
      </c>
      <c r="E113" s="31"/>
      <c r="F113" s="31"/>
      <c r="G113" s="31"/>
      <c r="H113" s="31"/>
      <c r="I113" s="31"/>
    </row>
    <row r="114" spans="1:9" x14ac:dyDescent="0.25">
      <c r="A114" s="31" t="s">
        <v>441</v>
      </c>
      <c r="B114" s="162">
        <v>41752</v>
      </c>
      <c r="C114" s="38" t="s">
        <v>649</v>
      </c>
      <c r="D114" s="38">
        <f t="shared" si="1"/>
        <v>0</v>
      </c>
      <c r="E114" s="31"/>
      <c r="F114" s="31"/>
      <c r="G114" s="31"/>
      <c r="H114" s="31"/>
      <c r="I114" s="31"/>
    </row>
    <row r="115" spans="1:9" x14ac:dyDescent="0.25">
      <c r="A115" s="31" t="s">
        <v>442</v>
      </c>
      <c r="B115" s="162">
        <v>41753</v>
      </c>
      <c r="C115" s="38" t="s">
        <v>649</v>
      </c>
      <c r="D115" s="38">
        <f t="shared" si="1"/>
        <v>0</v>
      </c>
      <c r="E115" s="31"/>
      <c r="F115" s="31"/>
      <c r="G115" s="31"/>
      <c r="H115" s="31"/>
      <c r="I115" s="31"/>
    </row>
    <row r="116" spans="1:9" x14ac:dyDescent="0.25">
      <c r="A116" s="31" t="s">
        <v>443</v>
      </c>
      <c r="B116" s="162">
        <v>41754</v>
      </c>
      <c r="C116" s="38" t="s">
        <v>651</v>
      </c>
      <c r="D116" s="38">
        <f t="shared" si="1"/>
        <v>0</v>
      </c>
      <c r="E116" s="31"/>
      <c r="F116" s="31"/>
      <c r="G116" s="31"/>
      <c r="H116" s="31"/>
      <c r="I116" s="31"/>
    </row>
    <row r="117" spans="1:9" x14ac:dyDescent="0.25">
      <c r="A117" s="31" t="s">
        <v>444</v>
      </c>
      <c r="B117" s="162">
        <v>41755</v>
      </c>
      <c r="C117" s="38" t="s">
        <v>444</v>
      </c>
      <c r="D117" s="38">
        <f t="shared" si="1"/>
        <v>3</v>
      </c>
      <c r="E117" s="31" t="s">
        <v>483</v>
      </c>
      <c r="F117" s="31" t="s">
        <v>483</v>
      </c>
      <c r="G117" s="31" t="s">
        <v>650</v>
      </c>
      <c r="H117" s="31"/>
      <c r="I117" s="31"/>
    </row>
    <row r="118" spans="1:9" x14ac:dyDescent="0.25">
      <c r="A118" s="31" t="s">
        <v>445</v>
      </c>
      <c r="B118" s="162">
        <v>41756</v>
      </c>
      <c r="C118" s="38" t="s">
        <v>445</v>
      </c>
      <c r="D118" s="38">
        <f t="shared" si="1"/>
        <v>2</v>
      </c>
      <c r="E118" s="31" t="s">
        <v>450</v>
      </c>
      <c r="F118" s="31" t="s">
        <v>449</v>
      </c>
      <c r="G118" s="31"/>
      <c r="H118" s="31"/>
      <c r="I118" s="31"/>
    </row>
    <row r="119" spans="1:9" x14ac:dyDescent="0.25">
      <c r="A119" s="31" t="s">
        <v>446</v>
      </c>
      <c r="B119" s="162">
        <v>41757</v>
      </c>
      <c r="C119" s="38" t="s">
        <v>651</v>
      </c>
      <c r="D119" s="38">
        <f t="shared" si="1"/>
        <v>3</v>
      </c>
      <c r="E119" s="31" t="s">
        <v>448</v>
      </c>
      <c r="F119" s="31" t="s">
        <v>483</v>
      </c>
      <c r="G119" s="31" t="s">
        <v>450</v>
      </c>
      <c r="H119" s="31"/>
      <c r="I119" s="31"/>
    </row>
    <row r="120" spans="1:9" x14ac:dyDescent="0.25">
      <c r="A120" s="31" t="s">
        <v>447</v>
      </c>
      <c r="B120" s="162">
        <v>41758</v>
      </c>
      <c r="C120" s="38" t="s">
        <v>649</v>
      </c>
      <c r="D120" s="38">
        <f t="shared" si="1"/>
        <v>2</v>
      </c>
      <c r="E120" s="31" t="s">
        <v>448</v>
      </c>
      <c r="F120" s="31" t="s">
        <v>450</v>
      </c>
      <c r="G120" s="31"/>
      <c r="H120" s="31"/>
      <c r="I120" s="31"/>
    </row>
    <row r="121" spans="1:9" x14ac:dyDescent="0.25">
      <c r="A121" s="31" t="s">
        <v>441</v>
      </c>
      <c r="B121" s="162">
        <v>41759</v>
      </c>
      <c r="C121" s="38" t="s">
        <v>649</v>
      </c>
      <c r="D121" s="38">
        <f t="shared" si="1"/>
        <v>2</v>
      </c>
      <c r="E121" s="31" t="s">
        <v>450</v>
      </c>
      <c r="F121" s="31" t="s">
        <v>650</v>
      </c>
      <c r="G121" s="31"/>
      <c r="H121" s="31"/>
      <c r="I121" s="31"/>
    </row>
    <row r="122" spans="1:9" x14ac:dyDescent="0.25">
      <c r="A122" s="31" t="s">
        <v>442</v>
      </c>
      <c r="B122" s="162">
        <v>41760</v>
      </c>
      <c r="C122" s="38" t="s">
        <v>649</v>
      </c>
      <c r="D122" s="38">
        <f t="shared" si="1"/>
        <v>0</v>
      </c>
      <c r="E122" s="31"/>
      <c r="F122" s="31"/>
      <c r="G122" s="31"/>
      <c r="H122" s="31"/>
      <c r="I122" s="31"/>
    </row>
    <row r="123" spans="1:9" x14ac:dyDescent="0.25">
      <c r="A123" s="31" t="s">
        <v>443</v>
      </c>
      <c r="B123" s="162">
        <v>41761</v>
      </c>
      <c r="C123" s="38" t="s">
        <v>649</v>
      </c>
      <c r="D123" s="38">
        <f t="shared" si="1"/>
        <v>2</v>
      </c>
      <c r="E123" s="31" t="s">
        <v>450</v>
      </c>
      <c r="F123" s="31" t="s">
        <v>448</v>
      </c>
      <c r="G123" s="31"/>
      <c r="H123" s="31"/>
      <c r="I123" s="31"/>
    </row>
    <row r="124" spans="1:9" x14ac:dyDescent="0.25">
      <c r="A124" s="31" t="s">
        <v>444</v>
      </c>
      <c r="B124" s="162">
        <v>41762</v>
      </c>
      <c r="C124" s="38" t="s">
        <v>444</v>
      </c>
      <c r="D124" s="38">
        <f t="shared" si="1"/>
        <v>3</v>
      </c>
      <c r="E124" s="31" t="s">
        <v>448</v>
      </c>
      <c r="F124" s="31" t="s">
        <v>451</v>
      </c>
      <c r="G124" s="31" t="s">
        <v>650</v>
      </c>
      <c r="H124" s="31"/>
      <c r="I124" s="31"/>
    </row>
    <row r="125" spans="1:9" x14ac:dyDescent="0.25">
      <c r="A125" s="31" t="s">
        <v>445</v>
      </c>
      <c r="B125" s="162">
        <v>41763</v>
      </c>
      <c r="C125" s="38" t="s">
        <v>445</v>
      </c>
      <c r="D125" s="38">
        <f t="shared" si="1"/>
        <v>2</v>
      </c>
      <c r="E125" s="31" t="s">
        <v>448</v>
      </c>
      <c r="F125" s="31" t="s">
        <v>450</v>
      </c>
      <c r="G125" s="31"/>
      <c r="H125" s="31"/>
      <c r="I125" s="31"/>
    </row>
    <row r="126" spans="1:9" x14ac:dyDescent="0.25">
      <c r="A126" s="31" t="s">
        <v>446</v>
      </c>
      <c r="B126" s="162">
        <v>41764</v>
      </c>
      <c r="C126" s="38" t="s">
        <v>649</v>
      </c>
      <c r="D126" s="38">
        <f t="shared" si="1"/>
        <v>3</v>
      </c>
      <c r="E126" s="31" t="s">
        <v>450</v>
      </c>
      <c r="F126" s="31" t="s">
        <v>483</v>
      </c>
      <c r="G126" s="31" t="s">
        <v>451</v>
      </c>
      <c r="H126" s="31"/>
      <c r="I126" s="31"/>
    </row>
    <row r="127" spans="1:9" x14ac:dyDescent="0.25">
      <c r="A127" s="31" t="s">
        <v>447</v>
      </c>
      <c r="B127" s="162">
        <v>41765</v>
      </c>
      <c r="C127" s="38" t="s">
        <v>649</v>
      </c>
      <c r="D127" s="38">
        <f t="shared" si="1"/>
        <v>2</v>
      </c>
      <c r="E127" s="31" t="s">
        <v>451</v>
      </c>
      <c r="F127" s="31" t="s">
        <v>449</v>
      </c>
      <c r="G127" s="31"/>
      <c r="H127" s="31"/>
      <c r="I127" s="31"/>
    </row>
    <row r="128" spans="1:9" x14ac:dyDescent="0.25">
      <c r="A128" s="31" t="s">
        <v>441</v>
      </c>
      <c r="B128" s="162">
        <v>41766</v>
      </c>
      <c r="C128" s="38" t="s">
        <v>649</v>
      </c>
      <c r="D128" s="38">
        <f t="shared" si="1"/>
        <v>0</v>
      </c>
      <c r="E128" s="31"/>
      <c r="F128" s="31"/>
      <c r="G128" s="31"/>
      <c r="H128" s="31"/>
      <c r="I128" s="31"/>
    </row>
    <row r="129" spans="1:9" x14ac:dyDescent="0.25">
      <c r="A129" s="31" t="s">
        <v>442</v>
      </c>
      <c r="B129" s="162">
        <v>41767</v>
      </c>
      <c r="C129" s="38" t="s">
        <v>649</v>
      </c>
      <c r="D129" s="38">
        <f t="shared" si="1"/>
        <v>0</v>
      </c>
      <c r="E129" s="31"/>
      <c r="F129" s="31"/>
      <c r="G129" s="31"/>
      <c r="H129" s="31"/>
      <c r="I129" s="31"/>
    </row>
    <row r="130" spans="1:9" x14ac:dyDescent="0.25">
      <c r="A130" s="31" t="s">
        <v>443</v>
      </c>
      <c r="B130" s="162">
        <v>41768</v>
      </c>
      <c r="C130" s="38" t="s">
        <v>649</v>
      </c>
      <c r="D130" s="38">
        <f t="shared" ref="D130:D193" si="2">COUNTA(E130:I130)</f>
        <v>3</v>
      </c>
      <c r="E130" s="31" t="s">
        <v>450</v>
      </c>
      <c r="F130" s="31" t="s">
        <v>450</v>
      </c>
      <c r="G130" s="31" t="s">
        <v>451</v>
      </c>
      <c r="H130" s="31"/>
      <c r="I130" s="31"/>
    </row>
    <row r="131" spans="1:9" x14ac:dyDescent="0.25">
      <c r="A131" s="31" t="s">
        <v>444</v>
      </c>
      <c r="B131" s="162">
        <v>41769</v>
      </c>
      <c r="C131" s="38" t="s">
        <v>444</v>
      </c>
      <c r="D131" s="38">
        <f t="shared" si="2"/>
        <v>2</v>
      </c>
      <c r="E131" s="31" t="s">
        <v>650</v>
      </c>
      <c r="F131" s="31" t="s">
        <v>483</v>
      </c>
      <c r="G131" s="31"/>
      <c r="H131" s="31"/>
      <c r="I131" s="31"/>
    </row>
    <row r="132" spans="1:9" x14ac:dyDescent="0.25">
      <c r="A132" s="31" t="s">
        <v>445</v>
      </c>
      <c r="B132" s="162">
        <v>41770</v>
      </c>
      <c r="C132" s="38" t="s">
        <v>445</v>
      </c>
      <c r="D132" s="38">
        <f t="shared" si="2"/>
        <v>2</v>
      </c>
      <c r="E132" s="31" t="s">
        <v>450</v>
      </c>
      <c r="F132" s="31" t="s">
        <v>449</v>
      </c>
      <c r="G132" s="31"/>
      <c r="H132" s="31"/>
      <c r="I132" s="31"/>
    </row>
    <row r="133" spans="1:9" x14ac:dyDescent="0.25">
      <c r="A133" s="31" t="s">
        <v>446</v>
      </c>
      <c r="B133" s="162">
        <v>41771</v>
      </c>
      <c r="C133" s="38" t="s">
        <v>649</v>
      </c>
      <c r="D133" s="38">
        <f t="shared" si="2"/>
        <v>0</v>
      </c>
      <c r="E133" s="31"/>
      <c r="F133" s="31"/>
      <c r="G133" s="31"/>
      <c r="H133" s="31"/>
      <c r="I133" s="31"/>
    </row>
    <row r="134" spans="1:9" x14ac:dyDescent="0.25">
      <c r="A134" s="31" t="s">
        <v>447</v>
      </c>
      <c r="B134" s="162">
        <v>41772</v>
      </c>
      <c r="C134" s="38" t="s">
        <v>649</v>
      </c>
      <c r="D134" s="38">
        <f t="shared" si="2"/>
        <v>2</v>
      </c>
      <c r="E134" s="31" t="s">
        <v>448</v>
      </c>
      <c r="F134" s="31" t="s">
        <v>450</v>
      </c>
      <c r="G134" s="31"/>
      <c r="H134" s="31"/>
      <c r="I134" s="31"/>
    </row>
    <row r="135" spans="1:9" x14ac:dyDescent="0.25">
      <c r="A135" s="31" t="s">
        <v>441</v>
      </c>
      <c r="B135" s="162">
        <v>41773</v>
      </c>
      <c r="C135" s="38" t="s">
        <v>649</v>
      </c>
      <c r="D135" s="38">
        <f t="shared" si="2"/>
        <v>0</v>
      </c>
      <c r="E135" s="31"/>
      <c r="F135" s="31"/>
      <c r="G135" s="31"/>
      <c r="H135" s="31"/>
      <c r="I135" s="31"/>
    </row>
    <row r="136" spans="1:9" x14ac:dyDescent="0.25">
      <c r="A136" s="31" t="s">
        <v>442</v>
      </c>
      <c r="B136" s="162">
        <v>41774</v>
      </c>
      <c r="C136" s="38" t="s">
        <v>649</v>
      </c>
      <c r="D136" s="38">
        <f t="shared" si="2"/>
        <v>0</v>
      </c>
      <c r="E136" s="31"/>
      <c r="F136" s="31"/>
      <c r="G136" s="31"/>
      <c r="H136" s="31"/>
      <c r="I136" s="31"/>
    </row>
    <row r="137" spans="1:9" x14ac:dyDescent="0.25">
      <c r="A137" s="31" t="s">
        <v>443</v>
      </c>
      <c r="B137" s="162">
        <v>41775</v>
      </c>
      <c r="C137" s="38" t="s">
        <v>649</v>
      </c>
      <c r="D137" s="38">
        <f t="shared" si="2"/>
        <v>5</v>
      </c>
      <c r="E137" s="31" t="s">
        <v>450</v>
      </c>
      <c r="F137" s="31" t="s">
        <v>449</v>
      </c>
      <c r="G137" s="31" t="s">
        <v>448</v>
      </c>
      <c r="H137" s="31" t="s">
        <v>483</v>
      </c>
      <c r="I137" s="31" t="s">
        <v>448</v>
      </c>
    </row>
    <row r="138" spans="1:9" x14ac:dyDescent="0.25">
      <c r="A138" s="31" t="s">
        <v>444</v>
      </c>
      <c r="B138" s="162">
        <v>41776</v>
      </c>
      <c r="C138" s="38" t="s">
        <v>444</v>
      </c>
      <c r="D138" s="38">
        <f t="shared" si="2"/>
        <v>1</v>
      </c>
      <c r="E138" s="31" t="s">
        <v>450</v>
      </c>
      <c r="F138" s="31"/>
      <c r="G138" s="31"/>
      <c r="H138" s="31"/>
      <c r="I138" s="31"/>
    </row>
    <row r="139" spans="1:9" x14ac:dyDescent="0.25">
      <c r="A139" s="31" t="s">
        <v>445</v>
      </c>
      <c r="B139" s="162">
        <v>41777</v>
      </c>
      <c r="C139" s="38" t="s">
        <v>445</v>
      </c>
      <c r="D139" s="38">
        <f t="shared" si="2"/>
        <v>2</v>
      </c>
      <c r="E139" s="31" t="s">
        <v>450</v>
      </c>
      <c r="F139" s="31" t="s">
        <v>449</v>
      </c>
      <c r="G139" s="31"/>
      <c r="H139" s="31"/>
      <c r="I139" s="31"/>
    </row>
    <row r="140" spans="1:9" x14ac:dyDescent="0.25">
      <c r="A140" s="31" t="s">
        <v>446</v>
      </c>
      <c r="B140" s="162">
        <v>41778</v>
      </c>
      <c r="C140" s="38" t="s">
        <v>649</v>
      </c>
      <c r="D140" s="38">
        <f t="shared" si="2"/>
        <v>3</v>
      </c>
      <c r="E140" s="31" t="s">
        <v>448</v>
      </c>
      <c r="F140" s="31" t="s">
        <v>483</v>
      </c>
      <c r="G140" s="31" t="s">
        <v>483</v>
      </c>
      <c r="H140" s="31"/>
      <c r="I140" s="31"/>
    </row>
    <row r="141" spans="1:9" x14ac:dyDescent="0.25">
      <c r="A141" s="31" t="s">
        <v>447</v>
      </c>
      <c r="B141" s="162">
        <v>41779</v>
      </c>
      <c r="C141" s="38" t="s">
        <v>649</v>
      </c>
      <c r="D141" s="38">
        <f t="shared" si="2"/>
        <v>2</v>
      </c>
      <c r="E141" s="31" t="s">
        <v>448</v>
      </c>
      <c r="F141" s="31" t="s">
        <v>450</v>
      </c>
      <c r="G141" s="31"/>
      <c r="H141" s="31"/>
      <c r="I141" s="31"/>
    </row>
    <row r="142" spans="1:9" x14ac:dyDescent="0.25">
      <c r="A142" s="31" t="s">
        <v>441</v>
      </c>
      <c r="B142" s="162">
        <v>41780</v>
      </c>
      <c r="C142" s="38" t="s">
        <v>649</v>
      </c>
      <c r="D142" s="38">
        <f t="shared" si="2"/>
        <v>0</v>
      </c>
      <c r="E142" s="31"/>
      <c r="F142" s="31"/>
      <c r="G142" s="31"/>
      <c r="H142" s="31"/>
      <c r="I142" s="31"/>
    </row>
    <row r="143" spans="1:9" x14ac:dyDescent="0.25">
      <c r="A143" s="31" t="s">
        <v>442</v>
      </c>
      <c r="B143" s="162">
        <v>41781</v>
      </c>
      <c r="C143" s="38" t="s">
        <v>649</v>
      </c>
      <c r="D143" s="38">
        <f t="shared" si="2"/>
        <v>0</v>
      </c>
      <c r="E143" s="31"/>
      <c r="F143" s="31"/>
      <c r="G143" s="31"/>
      <c r="H143" s="31"/>
      <c r="I143" s="31"/>
    </row>
    <row r="144" spans="1:9" x14ac:dyDescent="0.25">
      <c r="A144" s="31" t="s">
        <v>443</v>
      </c>
      <c r="B144" s="162">
        <v>41782</v>
      </c>
      <c r="C144" s="38" t="s">
        <v>649</v>
      </c>
      <c r="D144" s="38">
        <f t="shared" si="2"/>
        <v>3</v>
      </c>
      <c r="E144" s="31" t="s">
        <v>450</v>
      </c>
      <c r="F144" s="31" t="s">
        <v>450</v>
      </c>
      <c r="G144" s="31" t="s">
        <v>451</v>
      </c>
      <c r="H144" s="31"/>
      <c r="I144" s="31"/>
    </row>
    <row r="145" spans="1:9" x14ac:dyDescent="0.25">
      <c r="A145" s="31" t="s">
        <v>444</v>
      </c>
      <c r="B145" s="162">
        <v>41783</v>
      </c>
      <c r="C145" s="38" t="s">
        <v>444</v>
      </c>
      <c r="D145" s="38">
        <f t="shared" si="2"/>
        <v>2</v>
      </c>
      <c r="E145" s="31" t="s">
        <v>451</v>
      </c>
      <c r="F145" s="31" t="s">
        <v>483</v>
      </c>
      <c r="G145" s="31"/>
      <c r="H145" s="31"/>
      <c r="I145" s="31"/>
    </row>
    <row r="146" spans="1:9" x14ac:dyDescent="0.25">
      <c r="A146" s="31" t="s">
        <v>445</v>
      </c>
      <c r="B146" s="162">
        <v>41784</v>
      </c>
      <c r="C146" s="38" t="s">
        <v>445</v>
      </c>
      <c r="D146" s="38">
        <f t="shared" si="2"/>
        <v>0</v>
      </c>
      <c r="E146" s="31"/>
      <c r="F146" s="31"/>
      <c r="G146" s="31"/>
      <c r="H146" s="31"/>
      <c r="I146" s="31"/>
    </row>
    <row r="147" spans="1:9" x14ac:dyDescent="0.25">
      <c r="A147" s="31" t="s">
        <v>446</v>
      </c>
      <c r="B147" s="162">
        <v>41785</v>
      </c>
      <c r="C147" s="38" t="s">
        <v>649</v>
      </c>
      <c r="D147" s="38">
        <f t="shared" si="2"/>
        <v>3</v>
      </c>
      <c r="E147" s="31" t="s">
        <v>448</v>
      </c>
      <c r="F147" s="31" t="s">
        <v>483</v>
      </c>
      <c r="G147" s="31" t="s">
        <v>650</v>
      </c>
      <c r="H147" s="31"/>
      <c r="I147" s="31"/>
    </row>
    <row r="148" spans="1:9" x14ac:dyDescent="0.25">
      <c r="A148" s="31" t="s">
        <v>447</v>
      </c>
      <c r="B148" s="162">
        <v>41786</v>
      </c>
      <c r="C148" s="38" t="s">
        <v>649</v>
      </c>
      <c r="D148" s="38">
        <f t="shared" si="2"/>
        <v>2</v>
      </c>
      <c r="E148" s="31" t="s">
        <v>448</v>
      </c>
      <c r="F148" s="31" t="s">
        <v>450</v>
      </c>
      <c r="G148" s="31"/>
      <c r="H148" s="31"/>
      <c r="I148" s="31"/>
    </row>
    <row r="149" spans="1:9" x14ac:dyDescent="0.25">
      <c r="A149" s="31" t="s">
        <v>441</v>
      </c>
      <c r="B149" s="162">
        <v>41787</v>
      </c>
      <c r="C149" s="38" t="s">
        <v>649</v>
      </c>
      <c r="D149" s="38">
        <f t="shared" si="2"/>
        <v>1</v>
      </c>
      <c r="E149" s="31" t="s">
        <v>450</v>
      </c>
      <c r="F149" s="31"/>
      <c r="G149" s="31"/>
      <c r="H149" s="31"/>
      <c r="I149" s="31"/>
    </row>
    <row r="150" spans="1:9" x14ac:dyDescent="0.25">
      <c r="A150" s="31" t="s">
        <v>442</v>
      </c>
      <c r="B150" s="162">
        <v>41788</v>
      </c>
      <c r="C150" s="38" t="s">
        <v>649</v>
      </c>
      <c r="D150" s="38">
        <f t="shared" si="2"/>
        <v>0</v>
      </c>
      <c r="E150" s="31"/>
      <c r="F150" s="31"/>
      <c r="G150" s="31"/>
      <c r="H150" s="31"/>
      <c r="I150" s="31"/>
    </row>
    <row r="151" spans="1:9" x14ac:dyDescent="0.25">
      <c r="A151" s="31" t="s">
        <v>443</v>
      </c>
      <c r="B151" s="162">
        <v>41789</v>
      </c>
      <c r="C151" s="38" t="s">
        <v>649</v>
      </c>
      <c r="D151" s="38">
        <f t="shared" si="2"/>
        <v>3</v>
      </c>
      <c r="E151" s="31" t="s">
        <v>450</v>
      </c>
      <c r="F151" s="31" t="s">
        <v>448</v>
      </c>
      <c r="G151" s="31" t="s">
        <v>650</v>
      </c>
      <c r="H151" s="31"/>
      <c r="I151" s="31"/>
    </row>
    <row r="152" spans="1:9" x14ac:dyDescent="0.25">
      <c r="A152" s="31" t="s">
        <v>444</v>
      </c>
      <c r="B152" s="162">
        <v>41790</v>
      </c>
      <c r="C152" s="38" t="s">
        <v>444</v>
      </c>
      <c r="D152" s="38">
        <f t="shared" si="2"/>
        <v>2</v>
      </c>
      <c r="E152" s="31" t="s">
        <v>448</v>
      </c>
      <c r="F152" s="31" t="s">
        <v>451</v>
      </c>
      <c r="G152" s="31"/>
      <c r="H152" s="31"/>
      <c r="I152" s="31"/>
    </row>
    <row r="153" spans="1:9" x14ac:dyDescent="0.25">
      <c r="A153" s="31" t="s">
        <v>445</v>
      </c>
      <c r="B153" s="162">
        <v>41791</v>
      </c>
      <c r="C153" s="38" t="s">
        <v>445</v>
      </c>
      <c r="D153" s="38">
        <f t="shared" si="2"/>
        <v>3</v>
      </c>
      <c r="E153" s="31" t="s">
        <v>448</v>
      </c>
      <c r="F153" s="31" t="s">
        <v>450</v>
      </c>
      <c r="G153" s="31" t="s">
        <v>451</v>
      </c>
      <c r="H153" s="31"/>
      <c r="I153" s="31"/>
    </row>
    <row r="154" spans="1:9" x14ac:dyDescent="0.25">
      <c r="A154" s="31" t="s">
        <v>446</v>
      </c>
      <c r="B154" s="162">
        <v>41792</v>
      </c>
      <c r="C154" s="38" t="s">
        <v>649</v>
      </c>
      <c r="D154" s="38">
        <f t="shared" si="2"/>
        <v>2</v>
      </c>
      <c r="E154" s="31" t="s">
        <v>450</v>
      </c>
      <c r="F154" s="31" t="s">
        <v>450</v>
      </c>
      <c r="G154" s="31"/>
      <c r="H154" s="31"/>
      <c r="I154" s="31"/>
    </row>
    <row r="155" spans="1:9" x14ac:dyDescent="0.25">
      <c r="A155" s="31" t="s">
        <v>447</v>
      </c>
      <c r="B155" s="162">
        <v>41793</v>
      </c>
      <c r="C155" s="38" t="s">
        <v>649</v>
      </c>
      <c r="D155" s="38">
        <f t="shared" si="2"/>
        <v>2</v>
      </c>
      <c r="E155" s="31" t="s">
        <v>451</v>
      </c>
      <c r="F155" s="31" t="s">
        <v>449</v>
      </c>
      <c r="G155" s="31"/>
      <c r="H155" s="31"/>
      <c r="I155" s="31"/>
    </row>
    <row r="156" spans="1:9" x14ac:dyDescent="0.25">
      <c r="A156" s="31" t="s">
        <v>441</v>
      </c>
      <c r="B156" s="162">
        <v>41794</v>
      </c>
      <c r="C156" s="38" t="s">
        <v>649</v>
      </c>
      <c r="D156" s="38">
        <f t="shared" si="2"/>
        <v>0</v>
      </c>
      <c r="E156" s="31"/>
      <c r="F156" s="31"/>
      <c r="G156" s="31"/>
      <c r="H156" s="31"/>
      <c r="I156" s="31"/>
    </row>
    <row r="157" spans="1:9" x14ac:dyDescent="0.25">
      <c r="A157" s="31" t="s">
        <v>442</v>
      </c>
      <c r="B157" s="162">
        <v>41795</v>
      </c>
      <c r="C157" s="38" t="s">
        <v>651</v>
      </c>
      <c r="D157" s="38">
        <f t="shared" si="2"/>
        <v>0</v>
      </c>
      <c r="E157" s="31"/>
      <c r="F157" s="31"/>
      <c r="G157" s="31"/>
      <c r="H157" s="31"/>
      <c r="I157" s="31"/>
    </row>
    <row r="158" spans="1:9" x14ac:dyDescent="0.25">
      <c r="A158" s="31" t="s">
        <v>443</v>
      </c>
      <c r="B158" s="162">
        <v>41796</v>
      </c>
      <c r="C158" s="38" t="s">
        <v>649</v>
      </c>
      <c r="D158" s="38">
        <f t="shared" si="2"/>
        <v>3</v>
      </c>
      <c r="E158" s="31" t="s">
        <v>450</v>
      </c>
      <c r="F158" s="31" t="s">
        <v>450</v>
      </c>
      <c r="G158" s="31" t="s">
        <v>451</v>
      </c>
      <c r="H158" s="31"/>
      <c r="I158" s="31"/>
    </row>
    <row r="159" spans="1:9" x14ac:dyDescent="0.25">
      <c r="A159" s="31" t="s">
        <v>444</v>
      </c>
      <c r="B159" s="162">
        <v>41797</v>
      </c>
      <c r="C159" s="38" t="s">
        <v>444</v>
      </c>
      <c r="D159" s="38">
        <f t="shared" si="2"/>
        <v>2</v>
      </c>
      <c r="E159" s="31" t="s">
        <v>451</v>
      </c>
      <c r="F159" s="31" t="s">
        <v>483</v>
      </c>
      <c r="G159" s="31"/>
      <c r="H159" s="31"/>
      <c r="I159" s="31"/>
    </row>
    <row r="160" spans="1:9" x14ac:dyDescent="0.25">
      <c r="A160" s="31" t="s">
        <v>445</v>
      </c>
      <c r="B160" s="162">
        <v>41798</v>
      </c>
      <c r="C160" s="38" t="s">
        <v>445</v>
      </c>
      <c r="D160" s="38">
        <f t="shared" si="2"/>
        <v>2</v>
      </c>
      <c r="E160" s="31" t="s">
        <v>450</v>
      </c>
      <c r="F160" s="31" t="s">
        <v>449</v>
      </c>
      <c r="G160" s="31"/>
      <c r="H160" s="31"/>
      <c r="I160" s="31"/>
    </row>
    <row r="161" spans="1:9" x14ac:dyDescent="0.25">
      <c r="A161" s="31" t="s">
        <v>446</v>
      </c>
      <c r="B161" s="162">
        <v>41799</v>
      </c>
      <c r="C161" s="38" t="s">
        <v>649</v>
      </c>
      <c r="D161" s="38">
        <f t="shared" si="2"/>
        <v>1</v>
      </c>
      <c r="E161" s="31" t="s">
        <v>448</v>
      </c>
      <c r="F161" s="31"/>
      <c r="G161" s="31"/>
      <c r="H161" s="31"/>
      <c r="I161" s="31"/>
    </row>
    <row r="162" spans="1:9" x14ac:dyDescent="0.25">
      <c r="A162" s="31" t="s">
        <v>447</v>
      </c>
      <c r="B162" s="162">
        <v>41800</v>
      </c>
      <c r="C162" s="38" t="s">
        <v>649</v>
      </c>
      <c r="D162" s="38">
        <f t="shared" si="2"/>
        <v>1</v>
      </c>
      <c r="E162" s="31" t="s">
        <v>448</v>
      </c>
      <c r="F162" s="31"/>
      <c r="G162" s="31"/>
      <c r="H162" s="31"/>
      <c r="I162" s="31"/>
    </row>
    <row r="163" spans="1:9" x14ac:dyDescent="0.25">
      <c r="A163" s="31" t="s">
        <v>441</v>
      </c>
      <c r="B163" s="162">
        <v>41801</v>
      </c>
      <c r="C163" s="38" t="s">
        <v>649</v>
      </c>
      <c r="D163" s="38">
        <f t="shared" si="2"/>
        <v>1</v>
      </c>
      <c r="E163" s="31" t="s">
        <v>450</v>
      </c>
      <c r="F163" s="31"/>
      <c r="G163" s="31"/>
      <c r="H163" s="31"/>
      <c r="I163" s="31"/>
    </row>
    <row r="164" spans="1:9" x14ac:dyDescent="0.25">
      <c r="A164" s="31" t="s">
        <v>442</v>
      </c>
      <c r="B164" s="162">
        <v>41802</v>
      </c>
      <c r="C164" s="38" t="s">
        <v>649</v>
      </c>
      <c r="D164" s="38">
        <f t="shared" si="2"/>
        <v>0</v>
      </c>
      <c r="E164" s="31"/>
      <c r="F164" s="31"/>
      <c r="G164" s="31"/>
      <c r="H164" s="31"/>
      <c r="I164" s="31"/>
    </row>
    <row r="165" spans="1:9" x14ac:dyDescent="0.25">
      <c r="A165" s="31" t="s">
        <v>443</v>
      </c>
      <c r="B165" s="162">
        <v>41803</v>
      </c>
      <c r="C165" s="38" t="s">
        <v>649</v>
      </c>
      <c r="D165" s="38">
        <f t="shared" si="2"/>
        <v>0</v>
      </c>
      <c r="E165" s="31"/>
      <c r="F165" s="31"/>
      <c r="G165" s="31"/>
      <c r="H165" s="31"/>
      <c r="I165" s="31"/>
    </row>
    <row r="166" spans="1:9" x14ac:dyDescent="0.25">
      <c r="A166" s="31" t="s">
        <v>444</v>
      </c>
      <c r="B166" s="162">
        <v>41804</v>
      </c>
      <c r="C166" s="38" t="s">
        <v>444</v>
      </c>
      <c r="D166" s="38">
        <f t="shared" si="2"/>
        <v>2</v>
      </c>
      <c r="E166" s="31" t="s">
        <v>448</v>
      </c>
      <c r="F166" s="31" t="s">
        <v>483</v>
      </c>
      <c r="G166" s="31"/>
      <c r="H166" s="31"/>
      <c r="I166" s="31"/>
    </row>
    <row r="167" spans="1:9" x14ac:dyDescent="0.25">
      <c r="A167" s="31" t="s">
        <v>445</v>
      </c>
      <c r="B167" s="162">
        <v>41805</v>
      </c>
      <c r="C167" s="38" t="s">
        <v>445</v>
      </c>
      <c r="D167" s="38">
        <f t="shared" si="2"/>
        <v>2</v>
      </c>
      <c r="E167" s="31" t="s">
        <v>450</v>
      </c>
      <c r="F167" s="31" t="s">
        <v>448</v>
      </c>
      <c r="G167" s="31"/>
      <c r="H167" s="31"/>
      <c r="I167" s="31"/>
    </row>
    <row r="168" spans="1:9" x14ac:dyDescent="0.25">
      <c r="A168" s="31" t="s">
        <v>446</v>
      </c>
      <c r="B168" s="162">
        <v>41806</v>
      </c>
      <c r="C168" s="38" t="s">
        <v>651</v>
      </c>
      <c r="D168" s="38">
        <f t="shared" si="2"/>
        <v>3</v>
      </c>
      <c r="E168" s="31" t="s">
        <v>450</v>
      </c>
      <c r="F168" s="31" t="s">
        <v>450</v>
      </c>
      <c r="G168" s="31" t="s">
        <v>451</v>
      </c>
      <c r="H168" s="31"/>
      <c r="I168" s="31"/>
    </row>
    <row r="169" spans="1:9" x14ac:dyDescent="0.25">
      <c r="A169" s="31" t="s">
        <v>447</v>
      </c>
      <c r="B169" s="162">
        <v>41807</v>
      </c>
      <c r="C169" s="38" t="s">
        <v>649</v>
      </c>
      <c r="D169" s="38">
        <f t="shared" si="2"/>
        <v>2</v>
      </c>
      <c r="E169" s="31" t="s">
        <v>449</v>
      </c>
      <c r="F169" s="31" t="s">
        <v>451</v>
      </c>
      <c r="G169" s="31"/>
      <c r="H169" s="31"/>
      <c r="I169" s="31"/>
    </row>
    <row r="170" spans="1:9" x14ac:dyDescent="0.25">
      <c r="A170" s="31" t="s">
        <v>441</v>
      </c>
      <c r="B170" s="162">
        <v>41808</v>
      </c>
      <c r="C170" s="38" t="s">
        <v>649</v>
      </c>
      <c r="D170" s="38">
        <f t="shared" si="2"/>
        <v>0</v>
      </c>
      <c r="E170" s="31"/>
      <c r="F170" s="31"/>
      <c r="G170" s="31"/>
      <c r="H170" s="31"/>
      <c r="I170" s="31"/>
    </row>
    <row r="171" spans="1:9" x14ac:dyDescent="0.25">
      <c r="A171" s="31" t="s">
        <v>442</v>
      </c>
      <c r="B171" s="162">
        <v>41809</v>
      </c>
      <c r="C171" s="38" t="s">
        <v>649</v>
      </c>
      <c r="D171" s="38">
        <f t="shared" si="2"/>
        <v>0</v>
      </c>
      <c r="E171" s="31"/>
      <c r="F171" s="31"/>
      <c r="G171" s="31"/>
      <c r="H171" s="31"/>
      <c r="I171" s="31"/>
    </row>
    <row r="172" spans="1:9" x14ac:dyDescent="0.25">
      <c r="A172" s="31" t="s">
        <v>443</v>
      </c>
      <c r="B172" s="162">
        <v>41810</v>
      </c>
      <c r="C172" s="38" t="s">
        <v>649</v>
      </c>
      <c r="D172" s="38">
        <f t="shared" si="2"/>
        <v>5</v>
      </c>
      <c r="E172" s="31" t="s">
        <v>449</v>
      </c>
      <c r="F172" s="31" t="s">
        <v>450</v>
      </c>
      <c r="G172" s="31" t="s">
        <v>448</v>
      </c>
      <c r="H172" s="31" t="s">
        <v>451</v>
      </c>
      <c r="I172" s="31" t="s">
        <v>451</v>
      </c>
    </row>
    <row r="173" spans="1:9" x14ac:dyDescent="0.25">
      <c r="A173" s="31" t="s">
        <v>444</v>
      </c>
      <c r="B173" s="162">
        <v>41811</v>
      </c>
      <c r="C173" s="38" t="s">
        <v>444</v>
      </c>
      <c r="D173" s="38">
        <f t="shared" si="2"/>
        <v>3</v>
      </c>
      <c r="E173" s="31" t="s">
        <v>450</v>
      </c>
      <c r="F173" s="31" t="s">
        <v>450</v>
      </c>
      <c r="G173" s="31" t="s">
        <v>451</v>
      </c>
      <c r="H173" s="31"/>
      <c r="I173" s="31"/>
    </row>
    <row r="174" spans="1:9" x14ac:dyDescent="0.25">
      <c r="A174" s="31" t="s">
        <v>445</v>
      </c>
      <c r="B174" s="162">
        <v>41812</v>
      </c>
      <c r="C174" s="38" t="s">
        <v>445</v>
      </c>
      <c r="D174" s="38">
        <f t="shared" si="2"/>
        <v>3</v>
      </c>
      <c r="E174" s="31" t="s">
        <v>449</v>
      </c>
      <c r="F174" s="31" t="s">
        <v>483</v>
      </c>
      <c r="G174" s="31" t="s">
        <v>650</v>
      </c>
      <c r="H174" s="31"/>
      <c r="I174" s="31"/>
    </row>
    <row r="175" spans="1:9" x14ac:dyDescent="0.25">
      <c r="A175" s="31" t="s">
        <v>446</v>
      </c>
      <c r="B175" s="162">
        <v>41813</v>
      </c>
      <c r="C175" s="38" t="s">
        <v>649</v>
      </c>
      <c r="D175" s="38">
        <f t="shared" si="2"/>
        <v>0</v>
      </c>
      <c r="E175" s="31"/>
      <c r="F175" s="31"/>
      <c r="G175" s="31"/>
      <c r="H175" s="31"/>
      <c r="I175" s="31"/>
    </row>
    <row r="176" spans="1:9" x14ac:dyDescent="0.25">
      <c r="A176" s="31" t="s">
        <v>447</v>
      </c>
      <c r="B176" s="162">
        <v>41814</v>
      </c>
      <c r="C176" s="38" t="s">
        <v>649</v>
      </c>
      <c r="D176" s="38">
        <f t="shared" si="2"/>
        <v>1</v>
      </c>
      <c r="E176" s="31" t="s">
        <v>448</v>
      </c>
      <c r="F176" s="31"/>
      <c r="G176" s="31"/>
      <c r="H176" s="31"/>
      <c r="I176" s="31"/>
    </row>
    <row r="177" spans="1:9" x14ac:dyDescent="0.25">
      <c r="A177" s="31" t="s">
        <v>441</v>
      </c>
      <c r="B177" s="162">
        <v>41815</v>
      </c>
      <c r="C177" s="38" t="s">
        <v>649</v>
      </c>
      <c r="D177" s="38">
        <f t="shared" si="2"/>
        <v>1</v>
      </c>
      <c r="E177" s="31" t="s">
        <v>448</v>
      </c>
      <c r="F177" s="31"/>
      <c r="G177" s="31"/>
      <c r="H177" s="31"/>
      <c r="I177" s="31"/>
    </row>
    <row r="178" spans="1:9" x14ac:dyDescent="0.25">
      <c r="A178" s="31" t="s">
        <v>442</v>
      </c>
      <c r="B178" s="162">
        <v>41816</v>
      </c>
      <c r="C178" s="38" t="s">
        <v>649</v>
      </c>
      <c r="D178" s="38">
        <f t="shared" si="2"/>
        <v>0</v>
      </c>
      <c r="E178" s="31"/>
      <c r="F178" s="31"/>
      <c r="G178" s="31"/>
      <c r="H178" s="31"/>
      <c r="I178" s="31"/>
    </row>
    <row r="179" spans="1:9" x14ac:dyDescent="0.25">
      <c r="A179" s="31" t="s">
        <v>443</v>
      </c>
      <c r="B179" s="162">
        <v>41817</v>
      </c>
      <c r="C179" s="38" t="s">
        <v>649</v>
      </c>
      <c r="D179" s="38">
        <f t="shared" si="2"/>
        <v>0</v>
      </c>
      <c r="E179" s="31"/>
      <c r="F179" s="31"/>
      <c r="G179" s="31"/>
      <c r="H179" s="31"/>
      <c r="I179" s="31"/>
    </row>
    <row r="180" spans="1:9" x14ac:dyDescent="0.25">
      <c r="A180" s="31" t="s">
        <v>444</v>
      </c>
      <c r="B180" s="162">
        <v>41818</v>
      </c>
      <c r="C180" s="38" t="s">
        <v>444</v>
      </c>
      <c r="D180" s="38">
        <f t="shared" si="2"/>
        <v>2</v>
      </c>
      <c r="E180" s="31" t="s">
        <v>450</v>
      </c>
      <c r="F180" s="31" t="s">
        <v>448</v>
      </c>
      <c r="G180" s="31"/>
      <c r="H180" s="31"/>
      <c r="I180" s="31"/>
    </row>
    <row r="181" spans="1:9" x14ac:dyDescent="0.25">
      <c r="A181" s="31" t="s">
        <v>445</v>
      </c>
      <c r="B181" s="162">
        <v>41819</v>
      </c>
      <c r="C181" s="38" t="s">
        <v>445</v>
      </c>
      <c r="D181" s="38">
        <f t="shared" si="2"/>
        <v>2</v>
      </c>
      <c r="E181" s="31" t="s">
        <v>448</v>
      </c>
      <c r="F181" s="31" t="s">
        <v>450</v>
      </c>
      <c r="G181" s="31"/>
      <c r="H181" s="31"/>
      <c r="I181" s="31"/>
    </row>
    <row r="182" spans="1:9" x14ac:dyDescent="0.25">
      <c r="A182" s="31" t="s">
        <v>446</v>
      </c>
      <c r="B182" s="162">
        <v>41820</v>
      </c>
      <c r="C182" s="38" t="s">
        <v>649</v>
      </c>
      <c r="D182" s="38">
        <f t="shared" si="2"/>
        <v>2</v>
      </c>
      <c r="E182" s="31" t="s">
        <v>483</v>
      </c>
      <c r="F182" s="31" t="s">
        <v>451</v>
      </c>
      <c r="G182" s="31"/>
      <c r="H182" s="31"/>
      <c r="I182" s="31"/>
    </row>
    <row r="183" spans="1:9" x14ac:dyDescent="0.25">
      <c r="A183" s="31" t="s">
        <v>447</v>
      </c>
      <c r="B183" s="162">
        <v>41821</v>
      </c>
      <c r="C183" s="38" t="s">
        <v>649</v>
      </c>
      <c r="D183" s="38">
        <f t="shared" si="2"/>
        <v>3</v>
      </c>
      <c r="E183" s="31" t="s">
        <v>450</v>
      </c>
      <c r="F183" s="31" t="s">
        <v>450</v>
      </c>
      <c r="G183" s="31" t="s">
        <v>451</v>
      </c>
      <c r="H183" s="31"/>
      <c r="I183" s="31"/>
    </row>
    <row r="184" spans="1:9" x14ac:dyDescent="0.25">
      <c r="A184" s="31" t="s">
        <v>441</v>
      </c>
      <c r="B184" s="162">
        <v>41822</v>
      </c>
      <c r="C184" s="38" t="s">
        <v>649</v>
      </c>
      <c r="D184" s="38">
        <f t="shared" si="2"/>
        <v>2</v>
      </c>
      <c r="E184" s="31" t="s">
        <v>451</v>
      </c>
      <c r="F184" s="31" t="s">
        <v>449</v>
      </c>
      <c r="G184" s="31"/>
      <c r="H184" s="31"/>
      <c r="I184" s="31"/>
    </row>
    <row r="185" spans="1:9" x14ac:dyDescent="0.25">
      <c r="A185" s="31" t="s">
        <v>442</v>
      </c>
      <c r="B185" s="162">
        <v>41823</v>
      </c>
      <c r="C185" s="38" t="s">
        <v>649</v>
      </c>
      <c r="D185" s="38">
        <f t="shared" si="2"/>
        <v>0</v>
      </c>
      <c r="E185" s="31"/>
      <c r="F185" s="31"/>
      <c r="G185" s="31"/>
      <c r="H185" s="31"/>
      <c r="I185" s="31"/>
    </row>
    <row r="186" spans="1:9" x14ac:dyDescent="0.25">
      <c r="A186" s="31" t="s">
        <v>443</v>
      </c>
      <c r="B186" s="162">
        <v>41824</v>
      </c>
      <c r="C186" s="38" t="s">
        <v>649</v>
      </c>
      <c r="D186" s="38">
        <f t="shared" si="2"/>
        <v>3</v>
      </c>
      <c r="E186" s="31" t="s">
        <v>450</v>
      </c>
      <c r="F186" s="31" t="s">
        <v>450</v>
      </c>
      <c r="G186" s="31" t="s">
        <v>451</v>
      </c>
      <c r="H186" s="31"/>
      <c r="I186" s="31"/>
    </row>
    <row r="187" spans="1:9" x14ac:dyDescent="0.25">
      <c r="A187" s="31" t="s">
        <v>444</v>
      </c>
      <c r="B187" s="162">
        <v>41825</v>
      </c>
      <c r="C187" s="38" t="s">
        <v>444</v>
      </c>
      <c r="D187" s="38">
        <f t="shared" si="2"/>
        <v>2</v>
      </c>
      <c r="E187" s="31" t="s">
        <v>483</v>
      </c>
      <c r="F187" s="31" t="s">
        <v>483</v>
      </c>
      <c r="G187" s="31"/>
      <c r="H187" s="31"/>
      <c r="I187" s="31"/>
    </row>
    <row r="188" spans="1:9" x14ac:dyDescent="0.25">
      <c r="A188" s="31" t="s">
        <v>445</v>
      </c>
      <c r="B188" s="162">
        <v>41826</v>
      </c>
      <c r="C188" s="38" t="s">
        <v>445</v>
      </c>
      <c r="D188" s="38">
        <f t="shared" si="2"/>
        <v>2</v>
      </c>
      <c r="E188" s="31" t="s">
        <v>450</v>
      </c>
      <c r="F188" s="31" t="s">
        <v>449</v>
      </c>
      <c r="G188" s="31"/>
      <c r="H188" s="31"/>
      <c r="I188" s="31"/>
    </row>
    <row r="189" spans="1:9" x14ac:dyDescent="0.25">
      <c r="A189" s="31" t="s">
        <v>446</v>
      </c>
      <c r="B189" s="162">
        <v>41827</v>
      </c>
      <c r="C189" s="38" t="s">
        <v>649</v>
      </c>
      <c r="D189" s="38">
        <f t="shared" si="2"/>
        <v>2</v>
      </c>
      <c r="E189" s="31" t="s">
        <v>448</v>
      </c>
      <c r="F189" s="31" t="s">
        <v>483</v>
      </c>
      <c r="G189" s="31"/>
      <c r="H189" s="31"/>
      <c r="I189" s="31"/>
    </row>
    <row r="190" spans="1:9" x14ac:dyDescent="0.25">
      <c r="A190" s="31" t="s">
        <v>447</v>
      </c>
      <c r="B190" s="162">
        <v>41828</v>
      </c>
      <c r="C190" s="38" t="s">
        <v>649</v>
      </c>
      <c r="D190" s="38">
        <f t="shared" si="2"/>
        <v>2</v>
      </c>
      <c r="E190" s="31" t="s">
        <v>650</v>
      </c>
      <c r="F190" s="31" t="s">
        <v>450</v>
      </c>
      <c r="G190" s="31"/>
      <c r="H190" s="31"/>
      <c r="I190" s="31"/>
    </row>
    <row r="191" spans="1:9" x14ac:dyDescent="0.25">
      <c r="A191" s="31" t="s">
        <v>441</v>
      </c>
      <c r="B191" s="162">
        <v>41829</v>
      </c>
      <c r="C191" s="38" t="s">
        <v>649</v>
      </c>
      <c r="D191" s="38">
        <f t="shared" si="2"/>
        <v>1</v>
      </c>
      <c r="E191" s="31" t="s">
        <v>450</v>
      </c>
      <c r="F191" s="31"/>
      <c r="G191" s="31"/>
      <c r="H191" s="31"/>
      <c r="I191" s="31"/>
    </row>
    <row r="192" spans="1:9" x14ac:dyDescent="0.25">
      <c r="A192" s="31" t="s">
        <v>442</v>
      </c>
      <c r="B192" s="162">
        <v>41830</v>
      </c>
      <c r="C192" s="38" t="s">
        <v>649</v>
      </c>
      <c r="D192" s="38">
        <f t="shared" si="2"/>
        <v>0</v>
      </c>
      <c r="E192" s="31"/>
      <c r="F192" s="31"/>
      <c r="G192" s="31"/>
      <c r="H192" s="31"/>
      <c r="I192" s="31"/>
    </row>
    <row r="193" spans="1:9" x14ac:dyDescent="0.25">
      <c r="A193" s="31" t="s">
        <v>443</v>
      </c>
      <c r="B193" s="162">
        <v>41831</v>
      </c>
      <c r="C193" s="38" t="s">
        <v>649</v>
      </c>
      <c r="D193" s="38">
        <f t="shared" si="2"/>
        <v>4</v>
      </c>
      <c r="E193" s="31" t="s">
        <v>449</v>
      </c>
      <c r="F193" s="31" t="s">
        <v>450</v>
      </c>
      <c r="G193" s="31" t="s">
        <v>448</v>
      </c>
      <c r="H193" s="31" t="s">
        <v>451</v>
      </c>
      <c r="I193" s="31"/>
    </row>
    <row r="194" spans="1:9" x14ac:dyDescent="0.25">
      <c r="A194" s="31" t="s">
        <v>444</v>
      </c>
      <c r="B194" s="162">
        <v>41832</v>
      </c>
      <c r="C194" s="38" t="s">
        <v>444</v>
      </c>
      <c r="D194" s="38">
        <f t="shared" ref="D194:D257" si="3">COUNTA(E194:I194)</f>
        <v>2</v>
      </c>
      <c r="E194" s="31" t="s">
        <v>450</v>
      </c>
      <c r="F194" s="31" t="s">
        <v>650</v>
      </c>
      <c r="G194" s="31"/>
      <c r="H194" s="31"/>
      <c r="I194" s="31"/>
    </row>
    <row r="195" spans="1:9" x14ac:dyDescent="0.25">
      <c r="A195" s="31" t="s">
        <v>445</v>
      </c>
      <c r="B195" s="162">
        <v>41833</v>
      </c>
      <c r="C195" s="38" t="s">
        <v>445</v>
      </c>
      <c r="D195" s="38">
        <f t="shared" si="3"/>
        <v>2</v>
      </c>
      <c r="E195" s="31" t="s">
        <v>448</v>
      </c>
      <c r="F195" s="31" t="s">
        <v>483</v>
      </c>
      <c r="G195" s="31"/>
      <c r="H195" s="31"/>
      <c r="I195" s="31"/>
    </row>
    <row r="196" spans="1:9" x14ac:dyDescent="0.25">
      <c r="A196" s="31" t="s">
        <v>446</v>
      </c>
      <c r="B196" s="162">
        <v>41834</v>
      </c>
      <c r="C196" s="38" t="s">
        <v>649</v>
      </c>
      <c r="D196" s="38">
        <f t="shared" si="3"/>
        <v>3</v>
      </c>
      <c r="E196" s="31" t="s">
        <v>450</v>
      </c>
      <c r="F196" s="31" t="s">
        <v>449</v>
      </c>
      <c r="G196" s="31" t="s">
        <v>650</v>
      </c>
      <c r="H196" s="31"/>
      <c r="I196" s="31"/>
    </row>
    <row r="197" spans="1:9" x14ac:dyDescent="0.25">
      <c r="A197" s="31" t="s">
        <v>447</v>
      </c>
      <c r="B197" s="162">
        <v>41835</v>
      </c>
      <c r="C197" s="38" t="s">
        <v>649</v>
      </c>
      <c r="D197" s="38">
        <f t="shared" si="3"/>
        <v>1</v>
      </c>
      <c r="E197" s="31" t="s">
        <v>448</v>
      </c>
      <c r="F197" s="31"/>
      <c r="G197" s="31"/>
      <c r="H197" s="31"/>
      <c r="I197" s="31"/>
    </row>
    <row r="198" spans="1:9" x14ac:dyDescent="0.25">
      <c r="A198" s="31" t="s">
        <v>441</v>
      </c>
      <c r="B198" s="162">
        <v>41836</v>
      </c>
      <c r="C198" s="38" t="s">
        <v>649</v>
      </c>
      <c r="D198" s="38">
        <f t="shared" si="3"/>
        <v>1</v>
      </c>
      <c r="E198" s="31" t="s">
        <v>448</v>
      </c>
      <c r="F198" s="31"/>
      <c r="G198" s="31"/>
      <c r="H198" s="31"/>
      <c r="I198" s="31"/>
    </row>
    <row r="199" spans="1:9" x14ac:dyDescent="0.25">
      <c r="A199" s="31" t="s">
        <v>442</v>
      </c>
      <c r="B199" s="162">
        <v>41837</v>
      </c>
      <c r="C199" s="38" t="s">
        <v>649</v>
      </c>
      <c r="D199" s="38">
        <f t="shared" si="3"/>
        <v>0</v>
      </c>
      <c r="E199" s="31"/>
      <c r="F199" s="31"/>
      <c r="G199" s="31"/>
      <c r="H199" s="31"/>
      <c r="I199" s="31"/>
    </row>
    <row r="200" spans="1:9" x14ac:dyDescent="0.25">
      <c r="A200" s="31" t="s">
        <v>443</v>
      </c>
      <c r="B200" s="162">
        <v>41838</v>
      </c>
      <c r="C200" s="38" t="s">
        <v>649</v>
      </c>
      <c r="D200" s="38">
        <f t="shared" si="3"/>
        <v>0</v>
      </c>
      <c r="E200" s="31"/>
      <c r="F200" s="31"/>
      <c r="G200" s="31"/>
      <c r="H200" s="31"/>
      <c r="I200" s="31"/>
    </row>
    <row r="201" spans="1:9" x14ac:dyDescent="0.25">
      <c r="A201" s="31" t="s">
        <v>444</v>
      </c>
      <c r="B201" s="162">
        <v>41839</v>
      </c>
      <c r="C201" s="38" t="s">
        <v>444</v>
      </c>
      <c r="D201" s="38">
        <f t="shared" si="3"/>
        <v>3</v>
      </c>
      <c r="E201" s="31" t="s">
        <v>450</v>
      </c>
      <c r="F201" s="31" t="s">
        <v>448</v>
      </c>
      <c r="G201" s="31" t="s">
        <v>451</v>
      </c>
      <c r="H201" s="31"/>
      <c r="I201" s="31"/>
    </row>
    <row r="202" spans="1:9" x14ac:dyDescent="0.25">
      <c r="A202" s="31" t="s">
        <v>445</v>
      </c>
      <c r="B202" s="162">
        <v>41840</v>
      </c>
      <c r="C202" s="38" t="s">
        <v>445</v>
      </c>
      <c r="D202" s="38">
        <f t="shared" si="3"/>
        <v>2</v>
      </c>
      <c r="E202" s="31" t="s">
        <v>448</v>
      </c>
      <c r="F202" s="31" t="s">
        <v>450</v>
      </c>
      <c r="G202" s="31"/>
      <c r="H202" s="31"/>
      <c r="I202" s="31"/>
    </row>
    <row r="203" spans="1:9" x14ac:dyDescent="0.25">
      <c r="A203" s="31" t="s">
        <v>446</v>
      </c>
      <c r="B203" s="162">
        <v>41841</v>
      </c>
      <c r="C203" s="38" t="s">
        <v>649</v>
      </c>
      <c r="D203" s="38">
        <f t="shared" si="3"/>
        <v>2</v>
      </c>
      <c r="E203" s="31" t="s">
        <v>450</v>
      </c>
      <c r="F203" s="31" t="s">
        <v>483</v>
      </c>
      <c r="G203" s="31"/>
      <c r="H203" s="31"/>
      <c r="I203" s="31"/>
    </row>
    <row r="204" spans="1:9" x14ac:dyDescent="0.25">
      <c r="A204" s="31" t="s">
        <v>447</v>
      </c>
      <c r="B204" s="162">
        <v>41842</v>
      </c>
      <c r="C204" s="38" t="s">
        <v>649</v>
      </c>
      <c r="D204" s="38">
        <f t="shared" si="3"/>
        <v>3</v>
      </c>
      <c r="E204" s="31" t="s">
        <v>450</v>
      </c>
      <c r="F204" s="31" t="s">
        <v>450</v>
      </c>
      <c r="G204" s="31" t="s">
        <v>449</v>
      </c>
      <c r="H204" s="31"/>
      <c r="I204" s="31"/>
    </row>
    <row r="205" spans="1:9" x14ac:dyDescent="0.25">
      <c r="A205" s="31" t="s">
        <v>441</v>
      </c>
      <c r="B205" s="162">
        <v>41843</v>
      </c>
      <c r="C205" s="38" t="s">
        <v>649</v>
      </c>
      <c r="D205" s="38">
        <f t="shared" si="3"/>
        <v>2</v>
      </c>
      <c r="E205" s="31" t="s">
        <v>451</v>
      </c>
      <c r="F205" s="31" t="s">
        <v>450</v>
      </c>
      <c r="G205" s="31"/>
      <c r="H205" s="31"/>
      <c r="I205" s="31"/>
    </row>
    <row r="206" spans="1:9" x14ac:dyDescent="0.25">
      <c r="A206" s="31" t="s">
        <v>442</v>
      </c>
      <c r="B206" s="162">
        <v>41844</v>
      </c>
      <c r="C206" s="38" t="s">
        <v>649</v>
      </c>
      <c r="D206" s="38">
        <f t="shared" si="3"/>
        <v>0</v>
      </c>
      <c r="E206" s="31"/>
      <c r="F206" s="31"/>
      <c r="G206" s="31"/>
      <c r="H206" s="31"/>
      <c r="I206" s="31"/>
    </row>
    <row r="207" spans="1:9" x14ac:dyDescent="0.25">
      <c r="A207" s="31" t="s">
        <v>443</v>
      </c>
      <c r="B207" s="162">
        <v>41845</v>
      </c>
      <c r="C207" s="38" t="s">
        <v>649</v>
      </c>
      <c r="D207" s="38">
        <f t="shared" si="3"/>
        <v>2</v>
      </c>
      <c r="E207" s="31" t="s">
        <v>449</v>
      </c>
      <c r="F207" s="31" t="s">
        <v>451</v>
      </c>
      <c r="G207" s="31"/>
      <c r="H207" s="31"/>
      <c r="I207" s="31"/>
    </row>
    <row r="208" spans="1:9" x14ac:dyDescent="0.25">
      <c r="A208" s="31" t="s">
        <v>444</v>
      </c>
      <c r="B208" s="162">
        <v>41846</v>
      </c>
      <c r="C208" s="38" t="s">
        <v>444</v>
      </c>
      <c r="D208" s="38">
        <f t="shared" si="3"/>
        <v>1</v>
      </c>
      <c r="E208" s="31" t="s">
        <v>483</v>
      </c>
      <c r="F208" s="31"/>
      <c r="G208" s="31"/>
      <c r="H208" s="31"/>
      <c r="I208" s="31"/>
    </row>
    <row r="209" spans="1:9" x14ac:dyDescent="0.25">
      <c r="A209" s="31" t="s">
        <v>445</v>
      </c>
      <c r="B209" s="162">
        <v>41847</v>
      </c>
      <c r="C209" s="38" t="s">
        <v>445</v>
      </c>
      <c r="D209" s="38">
        <f t="shared" si="3"/>
        <v>3</v>
      </c>
      <c r="E209" s="31" t="s">
        <v>450</v>
      </c>
      <c r="F209" s="31" t="s">
        <v>450</v>
      </c>
      <c r="G209" s="31" t="s">
        <v>451</v>
      </c>
      <c r="H209" s="31"/>
      <c r="I209" s="31"/>
    </row>
    <row r="210" spans="1:9" x14ac:dyDescent="0.25">
      <c r="A210" s="31" t="s">
        <v>446</v>
      </c>
      <c r="B210" s="162">
        <v>41848</v>
      </c>
      <c r="C210" s="38" t="s">
        <v>649</v>
      </c>
      <c r="D210" s="38">
        <f t="shared" si="3"/>
        <v>2</v>
      </c>
      <c r="E210" s="31" t="s">
        <v>483</v>
      </c>
      <c r="F210" s="31" t="s">
        <v>451</v>
      </c>
      <c r="G210" s="31"/>
      <c r="H210" s="31"/>
      <c r="I210" s="31"/>
    </row>
    <row r="211" spans="1:9" x14ac:dyDescent="0.25">
      <c r="A211" s="31" t="s">
        <v>447</v>
      </c>
      <c r="B211" s="162">
        <v>41849</v>
      </c>
      <c r="C211" s="38" t="s">
        <v>649</v>
      </c>
      <c r="D211" s="38">
        <f t="shared" si="3"/>
        <v>2</v>
      </c>
      <c r="E211" s="31" t="s">
        <v>450</v>
      </c>
      <c r="F211" s="31" t="s">
        <v>449</v>
      </c>
      <c r="G211" s="31"/>
      <c r="H211" s="31"/>
      <c r="I211" s="31"/>
    </row>
    <row r="212" spans="1:9" x14ac:dyDescent="0.25">
      <c r="A212" s="31" t="s">
        <v>441</v>
      </c>
      <c r="B212" s="162">
        <v>41850</v>
      </c>
      <c r="C212" s="38" t="s">
        <v>649</v>
      </c>
      <c r="D212" s="38">
        <f t="shared" si="3"/>
        <v>0</v>
      </c>
      <c r="E212" s="31"/>
      <c r="F212" s="31"/>
      <c r="G212" s="31"/>
      <c r="H212" s="31"/>
      <c r="I212" s="31"/>
    </row>
    <row r="213" spans="1:9" x14ac:dyDescent="0.25">
      <c r="A213" s="31" t="s">
        <v>442</v>
      </c>
      <c r="B213" s="162">
        <v>41851</v>
      </c>
      <c r="C213" s="38" t="s">
        <v>649</v>
      </c>
      <c r="D213" s="38">
        <f t="shared" si="3"/>
        <v>0</v>
      </c>
      <c r="E213" s="31"/>
      <c r="F213" s="31"/>
      <c r="G213" s="31"/>
      <c r="H213" s="31"/>
      <c r="I213" s="31"/>
    </row>
    <row r="214" spans="1:9" x14ac:dyDescent="0.25">
      <c r="A214" s="31" t="s">
        <v>443</v>
      </c>
      <c r="B214" s="162">
        <v>41852</v>
      </c>
      <c r="C214" s="38" t="s">
        <v>649</v>
      </c>
      <c r="D214" s="38">
        <f t="shared" si="3"/>
        <v>1</v>
      </c>
      <c r="E214" s="31" t="s">
        <v>450</v>
      </c>
      <c r="F214" s="31"/>
      <c r="G214" s="31"/>
      <c r="H214" s="31"/>
      <c r="I214" s="31"/>
    </row>
    <row r="215" spans="1:9" x14ac:dyDescent="0.25">
      <c r="A215" s="31" t="s">
        <v>444</v>
      </c>
      <c r="B215" s="162">
        <v>41853</v>
      </c>
      <c r="C215" s="38" t="s">
        <v>444</v>
      </c>
      <c r="D215" s="38">
        <f t="shared" si="3"/>
        <v>0</v>
      </c>
      <c r="E215" s="31"/>
      <c r="F215" s="31"/>
      <c r="G215" s="31"/>
      <c r="H215" s="31"/>
      <c r="I215" s="31"/>
    </row>
    <row r="216" spans="1:9" x14ac:dyDescent="0.25">
      <c r="A216" s="31" t="s">
        <v>445</v>
      </c>
      <c r="B216" s="162">
        <v>41854</v>
      </c>
      <c r="C216" s="38" t="s">
        <v>445</v>
      </c>
      <c r="D216" s="38">
        <f t="shared" si="3"/>
        <v>2</v>
      </c>
      <c r="E216" s="31" t="s">
        <v>450</v>
      </c>
      <c r="F216" s="31" t="s">
        <v>448</v>
      </c>
      <c r="G216" s="31"/>
      <c r="H216" s="31"/>
      <c r="I216" s="31"/>
    </row>
    <row r="217" spans="1:9" x14ac:dyDescent="0.25">
      <c r="A217" s="31" t="s">
        <v>446</v>
      </c>
      <c r="B217" s="162">
        <v>41855</v>
      </c>
      <c r="C217" s="38" t="s">
        <v>649</v>
      </c>
      <c r="D217" s="38">
        <f t="shared" si="3"/>
        <v>2</v>
      </c>
      <c r="E217" s="31" t="s">
        <v>448</v>
      </c>
      <c r="F217" s="31" t="s">
        <v>450</v>
      </c>
      <c r="G217" s="31"/>
      <c r="H217" s="31"/>
      <c r="I217" s="31"/>
    </row>
    <row r="218" spans="1:9" x14ac:dyDescent="0.25">
      <c r="A218" s="31" t="s">
        <v>447</v>
      </c>
      <c r="B218" s="162">
        <v>41856</v>
      </c>
      <c r="C218" s="38" t="s">
        <v>649</v>
      </c>
      <c r="D218" s="38">
        <f t="shared" si="3"/>
        <v>2</v>
      </c>
      <c r="E218" s="31" t="s">
        <v>448</v>
      </c>
      <c r="F218" s="31" t="s">
        <v>450</v>
      </c>
      <c r="G218" s="31"/>
      <c r="H218" s="31"/>
      <c r="I218" s="31"/>
    </row>
    <row r="219" spans="1:9" x14ac:dyDescent="0.25">
      <c r="A219" s="31" t="s">
        <v>441</v>
      </c>
      <c r="B219" s="162">
        <v>41857</v>
      </c>
      <c r="C219" s="38" t="s">
        <v>649</v>
      </c>
      <c r="D219" s="38">
        <f t="shared" si="3"/>
        <v>0</v>
      </c>
      <c r="E219" s="31"/>
      <c r="F219" s="31"/>
      <c r="G219" s="31"/>
      <c r="H219" s="31"/>
      <c r="I219" s="31"/>
    </row>
    <row r="220" spans="1:9" x14ac:dyDescent="0.25">
      <c r="A220" s="31" t="s">
        <v>442</v>
      </c>
      <c r="B220" s="162">
        <v>41858</v>
      </c>
      <c r="C220" s="38" t="s">
        <v>649</v>
      </c>
      <c r="D220" s="38">
        <f t="shared" si="3"/>
        <v>0</v>
      </c>
      <c r="E220" s="31"/>
      <c r="F220" s="31"/>
      <c r="G220" s="31"/>
      <c r="H220" s="31"/>
      <c r="I220" s="31"/>
    </row>
    <row r="221" spans="1:9" x14ac:dyDescent="0.25">
      <c r="A221" s="31" t="s">
        <v>443</v>
      </c>
      <c r="B221" s="162">
        <v>41859</v>
      </c>
      <c r="C221" s="38" t="s">
        <v>649</v>
      </c>
      <c r="D221" s="38">
        <f t="shared" si="3"/>
        <v>3</v>
      </c>
      <c r="E221" s="31" t="s">
        <v>450</v>
      </c>
      <c r="F221" s="31" t="s">
        <v>449</v>
      </c>
      <c r="G221" s="31" t="s">
        <v>451</v>
      </c>
      <c r="H221" s="31"/>
      <c r="I221" s="31"/>
    </row>
    <row r="222" spans="1:9" x14ac:dyDescent="0.25">
      <c r="A222" s="31" t="s">
        <v>444</v>
      </c>
      <c r="B222" s="162">
        <v>41860</v>
      </c>
      <c r="C222" s="38" t="s">
        <v>444</v>
      </c>
      <c r="D222" s="38">
        <f t="shared" si="3"/>
        <v>2</v>
      </c>
      <c r="E222" s="31" t="s">
        <v>483</v>
      </c>
      <c r="F222" s="31" t="s">
        <v>448</v>
      </c>
      <c r="G222" s="31"/>
      <c r="H222" s="31"/>
      <c r="I222" s="31"/>
    </row>
    <row r="223" spans="1:9" x14ac:dyDescent="0.25">
      <c r="A223" s="31" t="s">
        <v>445</v>
      </c>
      <c r="B223" s="162">
        <v>41861</v>
      </c>
      <c r="C223" s="38" t="s">
        <v>445</v>
      </c>
      <c r="D223" s="38">
        <f t="shared" si="3"/>
        <v>1</v>
      </c>
      <c r="E223" s="31" t="s">
        <v>451</v>
      </c>
      <c r="F223" s="31"/>
      <c r="G223" s="31"/>
      <c r="H223" s="31"/>
      <c r="I223" s="31"/>
    </row>
    <row r="224" spans="1:9" x14ac:dyDescent="0.25">
      <c r="A224" s="31" t="s">
        <v>446</v>
      </c>
      <c r="B224" s="162">
        <v>41862</v>
      </c>
      <c r="C224" s="38" t="s">
        <v>649</v>
      </c>
      <c r="D224" s="38">
        <f t="shared" si="3"/>
        <v>2</v>
      </c>
      <c r="E224" s="31" t="s">
        <v>448</v>
      </c>
      <c r="F224" s="31" t="s">
        <v>450</v>
      </c>
      <c r="G224" s="31"/>
      <c r="H224" s="31"/>
      <c r="I224" s="31"/>
    </row>
    <row r="225" spans="1:9" x14ac:dyDescent="0.25">
      <c r="A225" s="31" t="s">
        <v>447</v>
      </c>
      <c r="B225" s="162">
        <v>41863</v>
      </c>
      <c r="C225" s="38" t="s">
        <v>649</v>
      </c>
      <c r="D225" s="38">
        <f t="shared" si="3"/>
        <v>1</v>
      </c>
      <c r="E225" s="31" t="s">
        <v>448</v>
      </c>
      <c r="F225" s="31"/>
      <c r="G225" s="31"/>
      <c r="H225" s="31"/>
      <c r="I225" s="31"/>
    </row>
    <row r="226" spans="1:9" x14ac:dyDescent="0.25">
      <c r="A226" s="31" t="s">
        <v>441</v>
      </c>
      <c r="B226" s="162">
        <v>41864</v>
      </c>
      <c r="C226" s="38" t="s">
        <v>649</v>
      </c>
      <c r="D226" s="38">
        <f t="shared" si="3"/>
        <v>1</v>
      </c>
      <c r="E226" s="31" t="s">
        <v>450</v>
      </c>
      <c r="F226" s="31"/>
      <c r="G226" s="31"/>
      <c r="H226" s="31"/>
      <c r="I226" s="31"/>
    </row>
    <row r="227" spans="1:9" x14ac:dyDescent="0.25">
      <c r="A227" s="31" t="s">
        <v>442</v>
      </c>
      <c r="B227" s="162">
        <v>41865</v>
      </c>
      <c r="C227" s="38" t="s">
        <v>649</v>
      </c>
      <c r="D227" s="38">
        <f t="shared" si="3"/>
        <v>0</v>
      </c>
      <c r="E227" s="31"/>
      <c r="F227" s="31"/>
      <c r="G227" s="31"/>
      <c r="H227" s="31"/>
      <c r="I227" s="31"/>
    </row>
    <row r="228" spans="1:9" x14ac:dyDescent="0.25">
      <c r="A228" s="31" t="s">
        <v>443</v>
      </c>
      <c r="B228" s="162">
        <v>41866</v>
      </c>
      <c r="C228" s="38" t="s">
        <v>649</v>
      </c>
      <c r="D228" s="38">
        <f t="shared" si="3"/>
        <v>4</v>
      </c>
      <c r="E228" s="31" t="s">
        <v>451</v>
      </c>
      <c r="F228" s="31" t="s">
        <v>448</v>
      </c>
      <c r="G228" s="31" t="s">
        <v>449</v>
      </c>
      <c r="H228" s="31" t="s">
        <v>450</v>
      </c>
      <c r="I228" s="31"/>
    </row>
    <row r="229" spans="1:9" x14ac:dyDescent="0.25">
      <c r="A229" s="31" t="s">
        <v>444</v>
      </c>
      <c r="B229" s="162">
        <v>41867</v>
      </c>
      <c r="C229" s="38" t="s">
        <v>444</v>
      </c>
      <c r="D229" s="38">
        <f t="shared" si="3"/>
        <v>2</v>
      </c>
      <c r="E229" s="31" t="s">
        <v>448</v>
      </c>
      <c r="F229" s="31" t="s">
        <v>450</v>
      </c>
      <c r="G229" s="31"/>
      <c r="H229" s="31"/>
      <c r="I229" s="31"/>
    </row>
    <row r="230" spans="1:9" x14ac:dyDescent="0.25">
      <c r="A230" s="31" t="s">
        <v>445</v>
      </c>
      <c r="B230" s="162">
        <v>41868</v>
      </c>
      <c r="C230" s="38" t="s">
        <v>445</v>
      </c>
      <c r="D230" s="38">
        <f t="shared" si="3"/>
        <v>1</v>
      </c>
      <c r="E230" s="31" t="s">
        <v>448</v>
      </c>
      <c r="F230" s="31"/>
      <c r="G230" s="31"/>
      <c r="H230" s="31"/>
      <c r="I230" s="31"/>
    </row>
    <row r="231" spans="1:9" x14ac:dyDescent="0.25">
      <c r="A231" s="31" t="s">
        <v>446</v>
      </c>
      <c r="B231" s="162">
        <v>41869</v>
      </c>
      <c r="C231" s="38" t="s">
        <v>649</v>
      </c>
      <c r="D231" s="38">
        <f t="shared" si="3"/>
        <v>2</v>
      </c>
      <c r="E231" s="31" t="s">
        <v>450</v>
      </c>
      <c r="F231" s="31" t="s">
        <v>450</v>
      </c>
      <c r="G231" s="31"/>
      <c r="H231" s="31"/>
      <c r="I231" s="31"/>
    </row>
    <row r="232" spans="1:9" x14ac:dyDescent="0.25">
      <c r="A232" s="31" t="s">
        <v>447</v>
      </c>
      <c r="B232" s="162">
        <v>41870</v>
      </c>
      <c r="C232" s="38" t="s">
        <v>649</v>
      </c>
      <c r="D232" s="38">
        <f t="shared" si="3"/>
        <v>2</v>
      </c>
      <c r="E232" s="31" t="s">
        <v>483</v>
      </c>
      <c r="F232" s="31" t="s">
        <v>449</v>
      </c>
      <c r="G232" s="31"/>
      <c r="H232" s="31"/>
      <c r="I232" s="31"/>
    </row>
    <row r="233" spans="1:9" x14ac:dyDescent="0.25">
      <c r="A233" s="31" t="s">
        <v>441</v>
      </c>
      <c r="B233" s="162">
        <v>41871</v>
      </c>
      <c r="C233" s="38" t="s">
        <v>649</v>
      </c>
      <c r="D233" s="38">
        <f t="shared" si="3"/>
        <v>0</v>
      </c>
      <c r="E233" s="31"/>
      <c r="F233" s="31"/>
      <c r="G233" s="31"/>
      <c r="H233" s="31"/>
      <c r="I233" s="31"/>
    </row>
    <row r="234" spans="1:9" x14ac:dyDescent="0.25">
      <c r="A234" s="31" t="s">
        <v>442</v>
      </c>
      <c r="B234" s="162">
        <v>41872</v>
      </c>
      <c r="C234" s="38" t="s">
        <v>649</v>
      </c>
      <c r="D234" s="38">
        <f t="shared" si="3"/>
        <v>0</v>
      </c>
      <c r="E234" s="31"/>
      <c r="F234" s="31"/>
      <c r="G234" s="31"/>
      <c r="H234" s="31"/>
      <c r="I234" s="31"/>
    </row>
    <row r="235" spans="1:9" x14ac:dyDescent="0.25">
      <c r="A235" s="31" t="s">
        <v>443</v>
      </c>
      <c r="B235" s="162">
        <v>41873</v>
      </c>
      <c r="C235" s="38" t="s">
        <v>649</v>
      </c>
      <c r="D235" s="38">
        <f t="shared" si="3"/>
        <v>3</v>
      </c>
      <c r="E235" s="31" t="s">
        <v>450</v>
      </c>
      <c r="F235" s="31" t="s">
        <v>450</v>
      </c>
      <c r="G235" s="31" t="s">
        <v>451</v>
      </c>
      <c r="H235" s="31"/>
      <c r="I235" s="31"/>
    </row>
    <row r="236" spans="1:9" x14ac:dyDescent="0.25">
      <c r="A236" s="31" t="s">
        <v>444</v>
      </c>
      <c r="B236" s="162">
        <v>41874</v>
      </c>
      <c r="C236" s="38" t="s">
        <v>444</v>
      </c>
      <c r="D236" s="38">
        <f t="shared" si="3"/>
        <v>3</v>
      </c>
      <c r="E236" s="31" t="s">
        <v>483</v>
      </c>
      <c r="F236" s="31" t="s">
        <v>483</v>
      </c>
      <c r="G236" s="31" t="s">
        <v>650</v>
      </c>
      <c r="H236" s="31"/>
      <c r="I236" s="31"/>
    </row>
    <row r="237" spans="1:9" x14ac:dyDescent="0.25">
      <c r="A237" s="31" t="s">
        <v>445</v>
      </c>
      <c r="B237" s="162">
        <v>41875</v>
      </c>
      <c r="C237" s="38" t="s">
        <v>445</v>
      </c>
      <c r="D237" s="38">
        <f t="shared" si="3"/>
        <v>2</v>
      </c>
      <c r="E237" s="31" t="s">
        <v>450</v>
      </c>
      <c r="F237" s="31" t="s">
        <v>450</v>
      </c>
      <c r="G237" s="31"/>
      <c r="H237" s="31"/>
      <c r="I237" s="31"/>
    </row>
    <row r="238" spans="1:9" x14ac:dyDescent="0.25">
      <c r="A238" s="31" t="s">
        <v>446</v>
      </c>
      <c r="B238" s="162">
        <v>41876</v>
      </c>
      <c r="C238" s="38" t="s">
        <v>649</v>
      </c>
      <c r="D238" s="38">
        <f t="shared" si="3"/>
        <v>1</v>
      </c>
      <c r="E238" s="31" t="s">
        <v>448</v>
      </c>
      <c r="F238" s="31"/>
      <c r="G238" s="31"/>
      <c r="H238" s="31"/>
      <c r="I238" s="31"/>
    </row>
    <row r="239" spans="1:9" x14ac:dyDescent="0.25">
      <c r="A239" s="31" t="s">
        <v>447</v>
      </c>
      <c r="B239" s="162">
        <v>41877</v>
      </c>
      <c r="C239" s="38" t="s">
        <v>649</v>
      </c>
      <c r="D239" s="38">
        <f t="shared" si="3"/>
        <v>2</v>
      </c>
      <c r="E239" s="31" t="s">
        <v>448</v>
      </c>
      <c r="F239" s="31" t="s">
        <v>450</v>
      </c>
      <c r="G239" s="31"/>
      <c r="H239" s="31"/>
      <c r="I239" s="31"/>
    </row>
    <row r="240" spans="1:9" x14ac:dyDescent="0.25">
      <c r="A240" s="31" t="s">
        <v>441</v>
      </c>
      <c r="B240" s="162">
        <v>41878</v>
      </c>
      <c r="C240" s="38" t="s">
        <v>649</v>
      </c>
      <c r="D240" s="38">
        <f t="shared" si="3"/>
        <v>0</v>
      </c>
      <c r="E240" s="31"/>
      <c r="F240" s="31"/>
      <c r="G240" s="31"/>
      <c r="H240" s="31"/>
      <c r="I240" s="31"/>
    </row>
    <row r="241" spans="1:9" x14ac:dyDescent="0.25">
      <c r="A241" s="31" t="s">
        <v>442</v>
      </c>
      <c r="B241" s="162">
        <v>41879</v>
      </c>
      <c r="C241" s="38" t="s">
        <v>649</v>
      </c>
      <c r="D241" s="38">
        <f t="shared" si="3"/>
        <v>0</v>
      </c>
      <c r="E241" s="31"/>
      <c r="F241" s="31"/>
      <c r="G241" s="31"/>
      <c r="H241" s="31"/>
      <c r="I241" s="31"/>
    </row>
    <row r="242" spans="1:9" x14ac:dyDescent="0.25">
      <c r="A242" s="31" t="s">
        <v>443</v>
      </c>
      <c r="B242" s="162">
        <v>41880</v>
      </c>
      <c r="C242" s="38" t="s">
        <v>649</v>
      </c>
      <c r="D242" s="38">
        <f t="shared" si="3"/>
        <v>1</v>
      </c>
      <c r="E242" s="31" t="s">
        <v>483</v>
      </c>
      <c r="F242" s="31"/>
      <c r="G242" s="31"/>
      <c r="H242" s="31"/>
      <c r="I242" s="31"/>
    </row>
    <row r="243" spans="1:9" x14ac:dyDescent="0.25">
      <c r="A243" s="31" t="s">
        <v>444</v>
      </c>
      <c r="B243" s="162">
        <v>41881</v>
      </c>
      <c r="C243" s="38" t="s">
        <v>444</v>
      </c>
      <c r="D243" s="38">
        <f t="shared" si="3"/>
        <v>2</v>
      </c>
      <c r="E243" s="31" t="s">
        <v>450</v>
      </c>
      <c r="F243" s="31" t="s">
        <v>451</v>
      </c>
      <c r="G243" s="31"/>
      <c r="H243" s="31"/>
      <c r="I243" s="31"/>
    </row>
    <row r="244" spans="1:9" x14ac:dyDescent="0.25">
      <c r="A244" s="31" t="s">
        <v>445</v>
      </c>
      <c r="B244" s="162">
        <v>41882</v>
      </c>
      <c r="C244" s="38" t="s">
        <v>445</v>
      </c>
      <c r="D244" s="38">
        <f t="shared" si="3"/>
        <v>1</v>
      </c>
      <c r="E244" s="31" t="s">
        <v>449</v>
      </c>
      <c r="F244" s="31"/>
      <c r="G244" s="31"/>
      <c r="H244" s="31"/>
      <c r="I244" s="31"/>
    </row>
    <row r="245" spans="1:9" x14ac:dyDescent="0.25">
      <c r="A245" s="31" t="s">
        <v>446</v>
      </c>
      <c r="B245" s="162">
        <v>41883</v>
      </c>
      <c r="C245" s="38" t="s">
        <v>649</v>
      </c>
      <c r="D245" s="38">
        <f t="shared" si="3"/>
        <v>3</v>
      </c>
      <c r="E245" s="31" t="s">
        <v>448</v>
      </c>
      <c r="F245" s="31" t="s">
        <v>451</v>
      </c>
      <c r="G245" s="31" t="s">
        <v>483</v>
      </c>
      <c r="H245" s="31"/>
      <c r="I245" s="31"/>
    </row>
    <row r="246" spans="1:9" x14ac:dyDescent="0.25">
      <c r="A246" s="31" t="s">
        <v>447</v>
      </c>
      <c r="B246" s="162">
        <v>41884</v>
      </c>
      <c r="C246" s="38" t="s">
        <v>649</v>
      </c>
      <c r="D246" s="38">
        <f t="shared" si="3"/>
        <v>2</v>
      </c>
      <c r="E246" s="31" t="s">
        <v>448</v>
      </c>
      <c r="F246" s="31" t="s">
        <v>450</v>
      </c>
      <c r="G246" s="31"/>
      <c r="H246" s="31"/>
      <c r="I246" s="31"/>
    </row>
    <row r="247" spans="1:9" x14ac:dyDescent="0.25">
      <c r="A247" s="31" t="s">
        <v>441</v>
      </c>
      <c r="B247" s="162">
        <v>41885</v>
      </c>
      <c r="C247" s="38" t="s">
        <v>649</v>
      </c>
      <c r="D247" s="38">
        <f t="shared" si="3"/>
        <v>0</v>
      </c>
      <c r="E247" s="31"/>
      <c r="F247" s="31"/>
      <c r="G247" s="31"/>
      <c r="H247" s="31"/>
      <c r="I247" s="31"/>
    </row>
    <row r="248" spans="1:9" x14ac:dyDescent="0.25">
      <c r="A248" s="31" t="s">
        <v>442</v>
      </c>
      <c r="B248" s="162">
        <v>41886</v>
      </c>
      <c r="C248" s="38" t="s">
        <v>649</v>
      </c>
      <c r="D248" s="38">
        <f t="shared" si="3"/>
        <v>0</v>
      </c>
      <c r="E248" s="31"/>
      <c r="F248" s="31"/>
      <c r="G248" s="31"/>
      <c r="H248" s="31"/>
      <c r="I248" s="31"/>
    </row>
    <row r="249" spans="1:9" x14ac:dyDescent="0.25">
      <c r="A249" s="31" t="s">
        <v>443</v>
      </c>
      <c r="B249" s="162">
        <v>41887</v>
      </c>
      <c r="C249" s="38" t="s">
        <v>649</v>
      </c>
      <c r="D249" s="38">
        <f t="shared" si="3"/>
        <v>3</v>
      </c>
      <c r="E249" s="31" t="s">
        <v>450</v>
      </c>
      <c r="F249" s="31" t="s">
        <v>450</v>
      </c>
      <c r="G249" s="31" t="s">
        <v>451</v>
      </c>
      <c r="H249" s="31"/>
      <c r="I249" s="31"/>
    </row>
    <row r="250" spans="1:9" x14ac:dyDescent="0.25">
      <c r="A250" s="31" t="s">
        <v>444</v>
      </c>
      <c r="B250" s="162">
        <v>41888</v>
      </c>
      <c r="C250" s="38" t="s">
        <v>444</v>
      </c>
      <c r="D250" s="38">
        <f t="shared" si="3"/>
        <v>2</v>
      </c>
      <c r="E250" s="31" t="s">
        <v>483</v>
      </c>
      <c r="F250" s="31" t="s">
        <v>450</v>
      </c>
      <c r="G250" s="31"/>
      <c r="H250" s="31"/>
      <c r="I250" s="31"/>
    </row>
    <row r="251" spans="1:9" x14ac:dyDescent="0.25">
      <c r="A251" s="31" t="s">
        <v>445</v>
      </c>
      <c r="B251" s="162">
        <v>41889</v>
      </c>
      <c r="C251" s="38" t="s">
        <v>445</v>
      </c>
      <c r="D251" s="38">
        <f t="shared" si="3"/>
        <v>2</v>
      </c>
      <c r="E251" s="31" t="s">
        <v>449</v>
      </c>
      <c r="F251" s="31" t="s">
        <v>448</v>
      </c>
      <c r="G251" s="31"/>
      <c r="H251" s="31"/>
      <c r="I251" s="31"/>
    </row>
    <row r="252" spans="1:9" x14ac:dyDescent="0.25">
      <c r="A252" s="31" t="s">
        <v>446</v>
      </c>
      <c r="B252" s="162">
        <v>41890</v>
      </c>
      <c r="C252" s="38" t="s">
        <v>649</v>
      </c>
      <c r="D252" s="38">
        <f t="shared" si="3"/>
        <v>2</v>
      </c>
      <c r="E252" s="31" t="s">
        <v>448</v>
      </c>
      <c r="F252" s="31" t="s">
        <v>483</v>
      </c>
      <c r="G252" s="31"/>
      <c r="H252" s="31"/>
      <c r="I252" s="31"/>
    </row>
    <row r="253" spans="1:9" x14ac:dyDescent="0.25">
      <c r="A253" s="31" t="s">
        <v>447</v>
      </c>
      <c r="B253" s="162">
        <v>41891</v>
      </c>
      <c r="C253" s="38" t="s">
        <v>649</v>
      </c>
      <c r="D253" s="38">
        <f t="shared" si="3"/>
        <v>2</v>
      </c>
      <c r="E253" s="31" t="s">
        <v>448</v>
      </c>
      <c r="F253" s="31" t="s">
        <v>450</v>
      </c>
      <c r="G253" s="31"/>
      <c r="H253" s="31"/>
      <c r="I253" s="31"/>
    </row>
    <row r="254" spans="1:9" x14ac:dyDescent="0.25">
      <c r="A254" s="31" t="s">
        <v>441</v>
      </c>
      <c r="B254" s="162">
        <v>41892</v>
      </c>
      <c r="C254" s="38" t="s">
        <v>649</v>
      </c>
      <c r="D254" s="38">
        <f t="shared" si="3"/>
        <v>1</v>
      </c>
      <c r="E254" s="31" t="s">
        <v>450</v>
      </c>
      <c r="F254" s="31"/>
      <c r="G254" s="31"/>
      <c r="H254" s="31"/>
      <c r="I254" s="31"/>
    </row>
    <row r="255" spans="1:9" x14ac:dyDescent="0.25">
      <c r="A255" s="31" t="s">
        <v>442</v>
      </c>
      <c r="B255" s="162">
        <v>41893</v>
      </c>
      <c r="C255" s="38" t="s">
        <v>649</v>
      </c>
      <c r="D255" s="38">
        <f t="shared" si="3"/>
        <v>0</v>
      </c>
      <c r="E255" s="31"/>
      <c r="F255" s="31"/>
      <c r="G255" s="31"/>
      <c r="H255" s="31"/>
      <c r="I255" s="31"/>
    </row>
    <row r="256" spans="1:9" x14ac:dyDescent="0.25">
      <c r="A256" s="31" t="s">
        <v>443</v>
      </c>
      <c r="B256" s="162">
        <v>41894</v>
      </c>
      <c r="C256" s="38" t="s">
        <v>649</v>
      </c>
      <c r="D256" s="38">
        <f t="shared" si="3"/>
        <v>2</v>
      </c>
      <c r="E256" s="31" t="s">
        <v>450</v>
      </c>
      <c r="F256" s="31" t="s">
        <v>449</v>
      </c>
      <c r="G256" s="31"/>
      <c r="H256" s="31"/>
      <c r="I256" s="31"/>
    </row>
    <row r="257" spans="1:9" x14ac:dyDescent="0.25">
      <c r="A257" s="31" t="s">
        <v>444</v>
      </c>
      <c r="B257" s="162">
        <v>41895</v>
      </c>
      <c r="C257" s="38" t="s">
        <v>444</v>
      </c>
      <c r="D257" s="38">
        <f t="shared" si="3"/>
        <v>3</v>
      </c>
      <c r="E257" s="31" t="s">
        <v>483</v>
      </c>
      <c r="F257" s="31" t="s">
        <v>450</v>
      </c>
      <c r="G257" s="31" t="s">
        <v>451</v>
      </c>
      <c r="H257" s="31"/>
      <c r="I257" s="31"/>
    </row>
    <row r="258" spans="1:9" x14ac:dyDescent="0.25">
      <c r="A258" s="31" t="s">
        <v>445</v>
      </c>
      <c r="B258" s="162">
        <v>41896</v>
      </c>
      <c r="C258" s="38" t="s">
        <v>445</v>
      </c>
      <c r="D258" s="38">
        <f t="shared" ref="D258:D321" si="4">COUNTA(E258:I258)</f>
        <v>3</v>
      </c>
      <c r="E258" s="31" t="s">
        <v>449</v>
      </c>
      <c r="F258" s="31" t="s">
        <v>448</v>
      </c>
      <c r="G258" s="31" t="s">
        <v>650</v>
      </c>
      <c r="H258" s="31"/>
      <c r="I258" s="31"/>
    </row>
    <row r="259" spans="1:9" x14ac:dyDescent="0.25">
      <c r="A259" s="31" t="s">
        <v>446</v>
      </c>
      <c r="B259" s="162">
        <v>41897</v>
      </c>
      <c r="C259" s="38" t="s">
        <v>649</v>
      </c>
      <c r="D259" s="38">
        <f t="shared" si="4"/>
        <v>5</v>
      </c>
      <c r="E259" s="31" t="s">
        <v>448</v>
      </c>
      <c r="F259" s="31" t="s">
        <v>483</v>
      </c>
      <c r="G259" s="31" t="s">
        <v>451</v>
      </c>
      <c r="H259" s="31" t="s">
        <v>451</v>
      </c>
      <c r="I259" s="31" t="s">
        <v>449</v>
      </c>
    </row>
    <row r="260" spans="1:9" x14ac:dyDescent="0.25">
      <c r="A260" s="31" t="s">
        <v>447</v>
      </c>
      <c r="B260" s="162">
        <v>41898</v>
      </c>
      <c r="C260" s="38" t="s">
        <v>649</v>
      </c>
      <c r="D260" s="38">
        <f t="shared" si="4"/>
        <v>2</v>
      </c>
      <c r="E260" s="31" t="s">
        <v>650</v>
      </c>
      <c r="F260" s="31" t="s">
        <v>450</v>
      </c>
      <c r="G260" s="31"/>
      <c r="H260" s="31"/>
      <c r="I260" s="31"/>
    </row>
    <row r="261" spans="1:9" x14ac:dyDescent="0.25">
      <c r="A261" s="31" t="s">
        <v>441</v>
      </c>
      <c r="B261" s="162">
        <v>41899</v>
      </c>
      <c r="C261" s="38" t="s">
        <v>649</v>
      </c>
      <c r="D261" s="38">
        <f t="shared" si="4"/>
        <v>1</v>
      </c>
      <c r="E261" s="31" t="s">
        <v>449</v>
      </c>
      <c r="F261" s="31"/>
      <c r="G261" s="31"/>
      <c r="H261" s="31"/>
      <c r="I261" s="31"/>
    </row>
    <row r="262" spans="1:9" x14ac:dyDescent="0.25">
      <c r="A262" s="31" t="s">
        <v>442</v>
      </c>
      <c r="B262" s="162">
        <v>41900</v>
      </c>
      <c r="C262" s="38" t="s">
        <v>649</v>
      </c>
      <c r="D262" s="38">
        <f t="shared" si="4"/>
        <v>0</v>
      </c>
      <c r="E262" s="31"/>
      <c r="F262" s="31"/>
      <c r="G262" s="31"/>
      <c r="H262" s="31"/>
      <c r="I262" s="31"/>
    </row>
    <row r="263" spans="1:9" x14ac:dyDescent="0.25">
      <c r="A263" s="31" t="s">
        <v>443</v>
      </c>
      <c r="B263" s="162">
        <v>41901</v>
      </c>
      <c r="C263" s="38" t="s">
        <v>649</v>
      </c>
      <c r="D263" s="38">
        <f t="shared" si="4"/>
        <v>2</v>
      </c>
      <c r="E263" s="31" t="s">
        <v>450</v>
      </c>
      <c r="F263" s="31" t="s">
        <v>449</v>
      </c>
      <c r="G263" s="31"/>
      <c r="H263" s="31"/>
      <c r="I263" s="31"/>
    </row>
    <row r="264" spans="1:9" x14ac:dyDescent="0.25">
      <c r="A264" s="31" t="s">
        <v>444</v>
      </c>
      <c r="B264" s="162">
        <v>41902</v>
      </c>
      <c r="C264" s="38" t="s">
        <v>444</v>
      </c>
      <c r="D264" s="38">
        <f t="shared" si="4"/>
        <v>1</v>
      </c>
      <c r="E264" s="31" t="s">
        <v>451</v>
      </c>
      <c r="F264" s="31"/>
      <c r="G264" s="31"/>
      <c r="H264" s="31"/>
      <c r="I264" s="31"/>
    </row>
    <row r="265" spans="1:9" x14ac:dyDescent="0.25">
      <c r="A265" s="31" t="s">
        <v>445</v>
      </c>
      <c r="B265" s="162">
        <v>41903</v>
      </c>
      <c r="C265" s="38" t="s">
        <v>445</v>
      </c>
      <c r="D265" s="38">
        <f t="shared" si="4"/>
        <v>2</v>
      </c>
      <c r="E265" s="31" t="s">
        <v>449</v>
      </c>
      <c r="F265" s="31" t="s">
        <v>450</v>
      </c>
      <c r="G265" s="31"/>
      <c r="H265" s="31"/>
      <c r="I265" s="31"/>
    </row>
    <row r="266" spans="1:9" x14ac:dyDescent="0.25">
      <c r="A266" s="31" t="s">
        <v>446</v>
      </c>
      <c r="B266" s="162">
        <v>41904</v>
      </c>
      <c r="C266" s="38" t="s">
        <v>649</v>
      </c>
      <c r="D266" s="38">
        <f t="shared" si="4"/>
        <v>5</v>
      </c>
      <c r="E266" s="31" t="s">
        <v>448</v>
      </c>
      <c r="F266" s="31" t="s">
        <v>483</v>
      </c>
      <c r="G266" s="31" t="s">
        <v>451</v>
      </c>
      <c r="H266" s="31" t="s">
        <v>451</v>
      </c>
      <c r="I266" s="31" t="s">
        <v>449</v>
      </c>
    </row>
    <row r="267" spans="1:9" x14ac:dyDescent="0.25">
      <c r="A267" s="31" t="s">
        <v>447</v>
      </c>
      <c r="B267" s="162">
        <v>41905</v>
      </c>
      <c r="C267" s="38" t="s">
        <v>649</v>
      </c>
      <c r="D267" s="38">
        <f t="shared" si="4"/>
        <v>0</v>
      </c>
      <c r="E267" s="31"/>
      <c r="F267" s="31"/>
      <c r="G267" s="31"/>
      <c r="H267" s="31"/>
      <c r="I267" s="31"/>
    </row>
    <row r="268" spans="1:9" x14ac:dyDescent="0.25">
      <c r="A268" s="31" t="s">
        <v>441</v>
      </c>
      <c r="B268" s="162">
        <v>41906</v>
      </c>
      <c r="C268" s="38" t="s">
        <v>649</v>
      </c>
      <c r="D268" s="38">
        <f t="shared" si="4"/>
        <v>0</v>
      </c>
      <c r="E268" s="31"/>
      <c r="F268" s="31"/>
      <c r="G268" s="31"/>
      <c r="H268" s="31"/>
      <c r="I268" s="31"/>
    </row>
    <row r="269" spans="1:9" x14ac:dyDescent="0.25">
      <c r="A269" s="31" t="s">
        <v>442</v>
      </c>
      <c r="B269" s="162">
        <v>41907</v>
      </c>
      <c r="C269" s="38" t="s">
        <v>649</v>
      </c>
      <c r="D269" s="38">
        <f t="shared" si="4"/>
        <v>0</v>
      </c>
      <c r="E269" s="31"/>
      <c r="F269" s="31"/>
      <c r="G269" s="31"/>
      <c r="H269" s="31"/>
      <c r="I269" s="31"/>
    </row>
    <row r="270" spans="1:9" x14ac:dyDescent="0.25">
      <c r="A270" s="31" t="s">
        <v>443</v>
      </c>
      <c r="B270" s="162">
        <v>41908</v>
      </c>
      <c r="C270" s="38" t="s">
        <v>649</v>
      </c>
      <c r="D270" s="38">
        <f t="shared" si="4"/>
        <v>2</v>
      </c>
      <c r="E270" s="31" t="s">
        <v>451</v>
      </c>
      <c r="F270" s="31" t="s">
        <v>449</v>
      </c>
      <c r="G270" s="31"/>
      <c r="H270" s="31"/>
      <c r="I270" s="31"/>
    </row>
    <row r="271" spans="1:9" x14ac:dyDescent="0.25">
      <c r="A271" s="31" t="s">
        <v>444</v>
      </c>
      <c r="B271" s="162">
        <v>41909</v>
      </c>
      <c r="C271" s="38" t="s">
        <v>444</v>
      </c>
      <c r="D271" s="38">
        <f t="shared" si="4"/>
        <v>3</v>
      </c>
      <c r="E271" s="31" t="s">
        <v>450</v>
      </c>
      <c r="F271" s="31" t="s">
        <v>450</v>
      </c>
      <c r="G271" s="31" t="s">
        <v>448</v>
      </c>
      <c r="H271" s="31"/>
      <c r="I271" s="31"/>
    </row>
    <row r="272" spans="1:9" x14ac:dyDescent="0.25">
      <c r="A272" s="31" t="s">
        <v>445</v>
      </c>
      <c r="B272" s="162">
        <v>41910</v>
      </c>
      <c r="C272" s="38" t="s">
        <v>445</v>
      </c>
      <c r="D272" s="38">
        <f t="shared" si="4"/>
        <v>2</v>
      </c>
      <c r="E272" s="31" t="s">
        <v>483</v>
      </c>
      <c r="F272" s="31" t="s">
        <v>650</v>
      </c>
      <c r="G272" s="31"/>
      <c r="H272" s="31"/>
      <c r="I272" s="31"/>
    </row>
    <row r="273" spans="1:9" x14ac:dyDescent="0.25">
      <c r="A273" s="31" t="s">
        <v>446</v>
      </c>
      <c r="B273" s="162">
        <v>41911</v>
      </c>
      <c r="C273" s="38" t="s">
        <v>649</v>
      </c>
      <c r="D273" s="38">
        <f t="shared" si="4"/>
        <v>2</v>
      </c>
      <c r="E273" s="31" t="s">
        <v>450</v>
      </c>
      <c r="F273" s="31" t="s">
        <v>449</v>
      </c>
      <c r="G273" s="31"/>
      <c r="H273" s="31"/>
      <c r="I273" s="31"/>
    </row>
    <row r="274" spans="1:9" x14ac:dyDescent="0.25">
      <c r="A274" s="31" t="s">
        <v>447</v>
      </c>
      <c r="B274" s="162">
        <v>41912</v>
      </c>
      <c r="C274" s="38" t="s">
        <v>649</v>
      </c>
      <c r="D274" s="38">
        <f t="shared" si="4"/>
        <v>2</v>
      </c>
      <c r="E274" s="31" t="s">
        <v>448</v>
      </c>
      <c r="F274" s="31" t="s">
        <v>450</v>
      </c>
      <c r="G274" s="31"/>
      <c r="H274" s="31"/>
      <c r="I274" s="31"/>
    </row>
    <row r="275" spans="1:9" x14ac:dyDescent="0.25">
      <c r="A275" s="31" t="s">
        <v>441</v>
      </c>
      <c r="B275" s="162">
        <v>41913</v>
      </c>
      <c r="C275" s="38" t="s">
        <v>649</v>
      </c>
      <c r="D275" s="38">
        <f t="shared" si="4"/>
        <v>0</v>
      </c>
      <c r="E275" s="31"/>
      <c r="F275" s="31"/>
      <c r="G275" s="31"/>
      <c r="H275" s="31"/>
      <c r="I275" s="31"/>
    </row>
    <row r="276" spans="1:9" x14ac:dyDescent="0.25">
      <c r="A276" s="31" t="s">
        <v>442</v>
      </c>
      <c r="B276" s="162">
        <v>41914</v>
      </c>
      <c r="C276" s="38" t="s">
        <v>649</v>
      </c>
      <c r="D276" s="38">
        <f t="shared" si="4"/>
        <v>0</v>
      </c>
      <c r="E276" s="31"/>
      <c r="F276" s="31"/>
      <c r="G276" s="31"/>
      <c r="H276" s="31"/>
      <c r="I276" s="31"/>
    </row>
    <row r="277" spans="1:9" x14ac:dyDescent="0.25">
      <c r="A277" s="31" t="s">
        <v>443</v>
      </c>
      <c r="B277" s="162">
        <v>41915</v>
      </c>
      <c r="C277" s="38" t="s">
        <v>649</v>
      </c>
      <c r="D277" s="38">
        <f t="shared" si="4"/>
        <v>0</v>
      </c>
      <c r="E277" s="31"/>
      <c r="F277" s="31"/>
      <c r="G277" s="31"/>
      <c r="H277" s="31"/>
      <c r="I277" s="31"/>
    </row>
    <row r="278" spans="1:9" x14ac:dyDescent="0.25">
      <c r="A278" s="31" t="s">
        <v>444</v>
      </c>
      <c r="B278" s="162">
        <v>41916</v>
      </c>
      <c r="C278" s="38" t="s">
        <v>649</v>
      </c>
      <c r="D278" s="38">
        <f t="shared" si="4"/>
        <v>2</v>
      </c>
      <c r="E278" s="31" t="s">
        <v>483</v>
      </c>
      <c r="F278" s="31" t="s">
        <v>483</v>
      </c>
      <c r="G278" s="31"/>
      <c r="H278" s="31"/>
      <c r="I278" s="31"/>
    </row>
    <row r="279" spans="1:9" x14ac:dyDescent="0.25">
      <c r="A279" s="31" t="s">
        <v>445</v>
      </c>
      <c r="B279" s="162">
        <v>41917</v>
      </c>
      <c r="C279" s="38" t="s">
        <v>649</v>
      </c>
      <c r="D279" s="38">
        <f t="shared" si="4"/>
        <v>2</v>
      </c>
      <c r="E279" s="31" t="s">
        <v>450</v>
      </c>
      <c r="F279" s="31" t="s">
        <v>449</v>
      </c>
      <c r="G279" s="31"/>
      <c r="H279" s="31"/>
      <c r="I279" s="31"/>
    </row>
    <row r="280" spans="1:9" x14ac:dyDescent="0.25">
      <c r="A280" s="31" t="s">
        <v>446</v>
      </c>
      <c r="B280" s="162">
        <v>41918</v>
      </c>
      <c r="C280" s="38" t="s">
        <v>649</v>
      </c>
      <c r="D280" s="38">
        <f t="shared" si="4"/>
        <v>2</v>
      </c>
      <c r="E280" s="31" t="s">
        <v>448</v>
      </c>
      <c r="F280" s="31" t="s">
        <v>483</v>
      </c>
      <c r="G280" s="31"/>
      <c r="H280" s="31"/>
      <c r="I280" s="31"/>
    </row>
    <row r="281" spans="1:9" x14ac:dyDescent="0.25">
      <c r="A281" s="31" t="s">
        <v>447</v>
      </c>
      <c r="B281" s="162">
        <v>41919</v>
      </c>
      <c r="C281" s="38" t="s">
        <v>649</v>
      </c>
      <c r="D281" s="38">
        <f t="shared" si="4"/>
        <v>3</v>
      </c>
      <c r="E281" s="31" t="s">
        <v>448</v>
      </c>
      <c r="F281" s="31" t="s">
        <v>450</v>
      </c>
      <c r="G281" s="31" t="s">
        <v>449</v>
      </c>
      <c r="H281" s="31"/>
      <c r="I281" s="31"/>
    </row>
    <row r="282" spans="1:9" x14ac:dyDescent="0.25">
      <c r="A282" s="31" t="s">
        <v>441</v>
      </c>
      <c r="B282" s="162">
        <v>41920</v>
      </c>
      <c r="C282" s="38" t="s">
        <v>649</v>
      </c>
      <c r="D282" s="38">
        <f t="shared" si="4"/>
        <v>1</v>
      </c>
      <c r="E282" s="31" t="s">
        <v>450</v>
      </c>
      <c r="F282" s="31"/>
      <c r="G282" s="31"/>
      <c r="H282" s="31"/>
      <c r="I282" s="31"/>
    </row>
    <row r="283" spans="1:9" x14ac:dyDescent="0.25">
      <c r="A283" s="31" t="s">
        <v>442</v>
      </c>
      <c r="B283" s="162">
        <v>41921</v>
      </c>
      <c r="C283" s="38" t="s">
        <v>649</v>
      </c>
      <c r="D283" s="38">
        <f t="shared" si="4"/>
        <v>0</v>
      </c>
      <c r="E283" s="31"/>
      <c r="F283" s="31"/>
      <c r="G283" s="31"/>
      <c r="H283" s="31"/>
      <c r="I283" s="31"/>
    </row>
    <row r="284" spans="1:9" x14ac:dyDescent="0.25">
      <c r="A284" s="31" t="s">
        <v>443</v>
      </c>
      <c r="B284" s="162">
        <v>41922</v>
      </c>
      <c r="C284" s="38" t="s">
        <v>649</v>
      </c>
      <c r="D284" s="38">
        <f t="shared" si="4"/>
        <v>3</v>
      </c>
      <c r="E284" s="31" t="s">
        <v>450</v>
      </c>
      <c r="F284" s="31" t="s">
        <v>450</v>
      </c>
      <c r="G284" s="31" t="s">
        <v>451</v>
      </c>
      <c r="H284" s="31"/>
      <c r="I284" s="31"/>
    </row>
    <row r="285" spans="1:9" x14ac:dyDescent="0.25">
      <c r="A285" s="31" t="s">
        <v>444</v>
      </c>
      <c r="B285" s="162">
        <v>41923</v>
      </c>
      <c r="C285" s="38" t="s">
        <v>444</v>
      </c>
      <c r="D285" s="38">
        <f t="shared" si="4"/>
        <v>2</v>
      </c>
      <c r="E285" s="31" t="s">
        <v>483</v>
      </c>
      <c r="F285" s="31" t="s">
        <v>483</v>
      </c>
      <c r="G285" s="31"/>
      <c r="H285" s="31"/>
      <c r="I285" s="31"/>
    </row>
    <row r="286" spans="1:9" x14ac:dyDescent="0.25">
      <c r="A286" s="31" t="s">
        <v>445</v>
      </c>
      <c r="B286" s="162">
        <v>41924</v>
      </c>
      <c r="C286" s="38" t="s">
        <v>445</v>
      </c>
      <c r="D286" s="38">
        <f t="shared" si="4"/>
        <v>2</v>
      </c>
      <c r="E286" s="31" t="s">
        <v>450</v>
      </c>
      <c r="F286" s="31" t="s">
        <v>449</v>
      </c>
      <c r="G286" s="31"/>
      <c r="H286" s="31"/>
      <c r="I286" s="31"/>
    </row>
    <row r="287" spans="1:9" x14ac:dyDescent="0.25">
      <c r="A287" s="31" t="s">
        <v>446</v>
      </c>
      <c r="B287" s="162">
        <v>41925</v>
      </c>
      <c r="C287" s="38" t="s">
        <v>649</v>
      </c>
      <c r="D287" s="38">
        <f t="shared" si="4"/>
        <v>2</v>
      </c>
      <c r="E287" s="31" t="s">
        <v>448</v>
      </c>
      <c r="F287" s="31" t="s">
        <v>483</v>
      </c>
      <c r="G287" s="31"/>
      <c r="H287" s="31"/>
      <c r="I287" s="31"/>
    </row>
    <row r="288" spans="1:9" x14ac:dyDescent="0.25">
      <c r="A288" s="31" t="s">
        <v>447</v>
      </c>
      <c r="B288" s="162">
        <v>41926</v>
      </c>
      <c r="C288" s="38" t="s">
        <v>649</v>
      </c>
      <c r="D288" s="38">
        <f t="shared" si="4"/>
        <v>2</v>
      </c>
      <c r="E288" s="31" t="s">
        <v>448</v>
      </c>
      <c r="F288" s="31" t="s">
        <v>450</v>
      </c>
      <c r="G288" s="31"/>
      <c r="H288" s="31"/>
      <c r="I288" s="31"/>
    </row>
    <row r="289" spans="1:9" x14ac:dyDescent="0.25">
      <c r="A289" s="31" t="s">
        <v>441</v>
      </c>
      <c r="B289" s="162">
        <v>41927</v>
      </c>
      <c r="C289" s="38" t="s">
        <v>649</v>
      </c>
      <c r="D289" s="38">
        <f t="shared" si="4"/>
        <v>1</v>
      </c>
      <c r="E289" s="31" t="s">
        <v>450</v>
      </c>
      <c r="F289" s="31"/>
      <c r="G289" s="31"/>
      <c r="H289" s="31"/>
      <c r="I289" s="31"/>
    </row>
    <row r="290" spans="1:9" x14ac:dyDescent="0.25">
      <c r="A290" s="31" t="s">
        <v>442</v>
      </c>
      <c r="B290" s="162">
        <v>41928</v>
      </c>
      <c r="C290" s="38" t="s">
        <v>649</v>
      </c>
      <c r="D290" s="38">
        <f t="shared" si="4"/>
        <v>0</v>
      </c>
      <c r="E290" s="31"/>
      <c r="F290" s="31"/>
      <c r="G290" s="31"/>
      <c r="H290" s="31"/>
      <c r="I290" s="31"/>
    </row>
    <row r="291" spans="1:9" x14ac:dyDescent="0.25">
      <c r="A291" s="31" t="s">
        <v>443</v>
      </c>
      <c r="B291" s="162">
        <v>41929</v>
      </c>
      <c r="C291" s="38" t="s">
        <v>649</v>
      </c>
      <c r="D291" s="38">
        <f t="shared" si="4"/>
        <v>5</v>
      </c>
      <c r="E291" s="31" t="s">
        <v>450</v>
      </c>
      <c r="F291" s="31" t="s">
        <v>448</v>
      </c>
      <c r="G291" s="31" t="s">
        <v>449</v>
      </c>
      <c r="H291" s="31" t="s">
        <v>451</v>
      </c>
      <c r="I291" s="31" t="s">
        <v>448</v>
      </c>
    </row>
    <row r="292" spans="1:9" x14ac:dyDescent="0.25">
      <c r="A292" s="31" t="s">
        <v>444</v>
      </c>
      <c r="B292" s="162">
        <v>41930</v>
      </c>
      <c r="C292" s="38" t="s">
        <v>444</v>
      </c>
      <c r="D292" s="38">
        <f t="shared" si="4"/>
        <v>2</v>
      </c>
      <c r="E292" s="31" t="s">
        <v>448</v>
      </c>
      <c r="F292" s="31" t="s">
        <v>451</v>
      </c>
      <c r="G292" s="31"/>
      <c r="H292" s="31"/>
      <c r="I292" s="31"/>
    </row>
    <row r="293" spans="1:9" x14ac:dyDescent="0.25">
      <c r="A293" s="31" t="s">
        <v>445</v>
      </c>
      <c r="B293" s="162">
        <v>41931</v>
      </c>
      <c r="C293" s="38" t="s">
        <v>445</v>
      </c>
      <c r="D293" s="38">
        <f t="shared" si="4"/>
        <v>2</v>
      </c>
      <c r="E293" s="31" t="s">
        <v>483</v>
      </c>
      <c r="F293" s="31" t="s">
        <v>450</v>
      </c>
      <c r="G293" s="31"/>
      <c r="H293" s="31"/>
      <c r="I293" s="31"/>
    </row>
    <row r="294" spans="1:9" x14ac:dyDescent="0.25">
      <c r="A294" s="31" t="s">
        <v>446</v>
      </c>
      <c r="B294" s="162">
        <v>41932</v>
      </c>
      <c r="C294" s="38" t="s">
        <v>649</v>
      </c>
      <c r="D294" s="38">
        <f t="shared" si="4"/>
        <v>2</v>
      </c>
      <c r="E294" s="31" t="s">
        <v>450</v>
      </c>
      <c r="F294" s="31" t="s">
        <v>650</v>
      </c>
      <c r="G294" s="31"/>
      <c r="H294" s="31"/>
      <c r="I294" s="31"/>
    </row>
    <row r="295" spans="1:9" x14ac:dyDescent="0.25">
      <c r="A295" s="31" t="s">
        <v>447</v>
      </c>
      <c r="B295" s="162">
        <v>41933</v>
      </c>
      <c r="C295" s="38" t="s">
        <v>649</v>
      </c>
      <c r="D295" s="38">
        <f t="shared" si="4"/>
        <v>2</v>
      </c>
      <c r="E295" s="31" t="s">
        <v>483</v>
      </c>
      <c r="F295" s="31" t="s">
        <v>449</v>
      </c>
      <c r="G295" s="31"/>
      <c r="H295" s="31"/>
      <c r="I295" s="31"/>
    </row>
    <row r="296" spans="1:9" x14ac:dyDescent="0.25">
      <c r="A296" s="31" t="s">
        <v>441</v>
      </c>
      <c r="B296" s="162">
        <v>41934</v>
      </c>
      <c r="C296" s="38" t="s">
        <v>649</v>
      </c>
      <c r="D296" s="38">
        <f t="shared" si="4"/>
        <v>0</v>
      </c>
      <c r="E296" s="31"/>
      <c r="F296" s="31"/>
      <c r="G296" s="31"/>
      <c r="H296" s="31"/>
      <c r="I296" s="31"/>
    </row>
    <row r="297" spans="1:9" x14ac:dyDescent="0.25">
      <c r="A297" s="31" t="s">
        <v>442</v>
      </c>
      <c r="B297" s="162">
        <v>41935</v>
      </c>
      <c r="C297" s="38" t="s">
        <v>649</v>
      </c>
      <c r="D297" s="38">
        <f t="shared" si="4"/>
        <v>0</v>
      </c>
      <c r="E297" s="31"/>
      <c r="F297" s="31"/>
      <c r="G297" s="31"/>
      <c r="H297" s="31"/>
      <c r="I297" s="31"/>
    </row>
    <row r="298" spans="1:9" x14ac:dyDescent="0.25">
      <c r="A298" s="31" t="s">
        <v>443</v>
      </c>
      <c r="B298" s="162">
        <v>41936</v>
      </c>
      <c r="C298" s="38" t="s">
        <v>649</v>
      </c>
      <c r="D298" s="38">
        <f t="shared" si="4"/>
        <v>3</v>
      </c>
      <c r="E298" s="31" t="s">
        <v>450</v>
      </c>
      <c r="F298" s="31" t="s">
        <v>451</v>
      </c>
      <c r="G298" s="31" t="s">
        <v>450</v>
      </c>
      <c r="H298" s="31"/>
      <c r="I298" s="31"/>
    </row>
    <row r="299" spans="1:9" x14ac:dyDescent="0.25">
      <c r="A299" s="31" t="s">
        <v>444</v>
      </c>
      <c r="B299" s="162">
        <v>41937</v>
      </c>
      <c r="C299" s="38" t="s">
        <v>444</v>
      </c>
      <c r="D299" s="38">
        <f t="shared" si="4"/>
        <v>0</v>
      </c>
      <c r="E299" s="31"/>
      <c r="F299" s="31"/>
      <c r="G299" s="31"/>
      <c r="H299" s="31"/>
      <c r="I299" s="31"/>
    </row>
    <row r="300" spans="1:9" x14ac:dyDescent="0.25">
      <c r="A300" s="31" t="s">
        <v>445</v>
      </c>
      <c r="B300" s="162">
        <v>41938</v>
      </c>
      <c r="C300" s="38" t="s">
        <v>445</v>
      </c>
      <c r="D300" s="38">
        <f t="shared" si="4"/>
        <v>3</v>
      </c>
      <c r="E300" s="31" t="s">
        <v>450</v>
      </c>
      <c r="F300" s="31" t="s">
        <v>449</v>
      </c>
      <c r="G300" s="31" t="s">
        <v>448</v>
      </c>
      <c r="H300" s="31"/>
      <c r="I300" s="31"/>
    </row>
    <row r="301" spans="1:9" x14ac:dyDescent="0.25">
      <c r="A301" s="31" t="s">
        <v>446</v>
      </c>
      <c r="B301" s="162">
        <v>41939</v>
      </c>
      <c r="C301" s="38" t="s">
        <v>649</v>
      </c>
      <c r="D301" s="38">
        <f t="shared" si="4"/>
        <v>2</v>
      </c>
      <c r="E301" s="31" t="s">
        <v>448</v>
      </c>
      <c r="F301" s="31" t="s">
        <v>483</v>
      </c>
      <c r="G301" s="31"/>
      <c r="H301" s="31"/>
      <c r="I301" s="31"/>
    </row>
    <row r="302" spans="1:9" x14ac:dyDescent="0.25">
      <c r="A302" s="31" t="s">
        <v>447</v>
      </c>
      <c r="B302" s="162">
        <v>41940</v>
      </c>
      <c r="C302" s="38" t="s">
        <v>649</v>
      </c>
      <c r="D302" s="38">
        <f t="shared" si="4"/>
        <v>2</v>
      </c>
      <c r="E302" s="31" t="s">
        <v>448</v>
      </c>
      <c r="F302" s="31" t="s">
        <v>650</v>
      </c>
      <c r="G302" s="31"/>
      <c r="H302" s="31"/>
      <c r="I302" s="31"/>
    </row>
    <row r="303" spans="1:9" x14ac:dyDescent="0.25">
      <c r="A303" s="31" t="s">
        <v>441</v>
      </c>
      <c r="B303" s="162">
        <v>41941</v>
      </c>
      <c r="C303" s="38" t="s">
        <v>649</v>
      </c>
      <c r="D303" s="38">
        <f t="shared" si="4"/>
        <v>0</v>
      </c>
      <c r="E303" s="31"/>
      <c r="F303" s="31"/>
      <c r="G303" s="31"/>
      <c r="H303" s="31"/>
      <c r="I303" s="31"/>
    </row>
    <row r="304" spans="1:9" x14ac:dyDescent="0.25">
      <c r="A304" s="31" t="s">
        <v>442</v>
      </c>
      <c r="B304" s="162">
        <v>41942</v>
      </c>
      <c r="C304" s="38" t="s">
        <v>649</v>
      </c>
      <c r="D304" s="38">
        <f t="shared" si="4"/>
        <v>0</v>
      </c>
      <c r="E304" s="31"/>
      <c r="F304" s="31"/>
      <c r="G304" s="31"/>
      <c r="H304" s="31"/>
      <c r="I304" s="31"/>
    </row>
    <row r="305" spans="1:9" x14ac:dyDescent="0.25">
      <c r="A305" s="31" t="s">
        <v>443</v>
      </c>
      <c r="B305" s="162">
        <v>41943</v>
      </c>
      <c r="C305" s="38" t="s">
        <v>649</v>
      </c>
      <c r="D305" s="38">
        <f t="shared" si="4"/>
        <v>2</v>
      </c>
      <c r="E305" s="31" t="s">
        <v>483</v>
      </c>
      <c r="F305" s="31" t="s">
        <v>650</v>
      </c>
      <c r="G305" s="31"/>
      <c r="H305" s="31"/>
      <c r="I305" s="31"/>
    </row>
    <row r="306" spans="1:9" x14ac:dyDescent="0.25">
      <c r="A306" s="31" t="s">
        <v>444</v>
      </c>
      <c r="B306" s="162">
        <v>41944</v>
      </c>
      <c r="C306" s="38" t="s">
        <v>444</v>
      </c>
      <c r="D306" s="38">
        <f t="shared" si="4"/>
        <v>2</v>
      </c>
      <c r="E306" s="31" t="s">
        <v>450</v>
      </c>
      <c r="F306" s="31" t="s">
        <v>650</v>
      </c>
      <c r="G306" s="31"/>
      <c r="H306" s="31"/>
      <c r="I306" s="31"/>
    </row>
    <row r="307" spans="1:9" x14ac:dyDescent="0.25">
      <c r="A307" s="31" t="s">
        <v>445</v>
      </c>
      <c r="B307" s="162">
        <v>41945</v>
      </c>
      <c r="C307" s="38" t="s">
        <v>445</v>
      </c>
      <c r="D307" s="38">
        <f t="shared" si="4"/>
        <v>2</v>
      </c>
      <c r="E307" s="31" t="s">
        <v>450</v>
      </c>
      <c r="F307" s="31" t="s">
        <v>449</v>
      </c>
      <c r="G307" s="31"/>
      <c r="H307" s="31"/>
      <c r="I307" s="31"/>
    </row>
    <row r="308" spans="1:9" x14ac:dyDescent="0.25">
      <c r="A308" s="31" t="s">
        <v>446</v>
      </c>
      <c r="B308" s="162">
        <v>41946</v>
      </c>
      <c r="C308" s="38" t="s">
        <v>649</v>
      </c>
      <c r="D308" s="38">
        <f t="shared" si="4"/>
        <v>3</v>
      </c>
      <c r="E308" s="31" t="s">
        <v>448</v>
      </c>
      <c r="F308" s="31" t="s">
        <v>483</v>
      </c>
      <c r="G308" s="31" t="s">
        <v>483</v>
      </c>
      <c r="H308" s="31"/>
      <c r="I308" s="31"/>
    </row>
    <row r="309" spans="1:9" x14ac:dyDescent="0.25">
      <c r="A309" s="31" t="s">
        <v>447</v>
      </c>
      <c r="B309" s="162">
        <v>41947</v>
      </c>
      <c r="C309" s="38" t="s">
        <v>649</v>
      </c>
      <c r="D309" s="38">
        <f t="shared" si="4"/>
        <v>2</v>
      </c>
      <c r="E309" s="31" t="s">
        <v>448</v>
      </c>
      <c r="F309" s="31" t="s">
        <v>450</v>
      </c>
      <c r="G309" s="31"/>
      <c r="H309" s="31"/>
      <c r="I309" s="31"/>
    </row>
    <row r="310" spans="1:9" x14ac:dyDescent="0.25">
      <c r="A310" s="31" t="s">
        <v>441</v>
      </c>
      <c r="B310" s="162">
        <v>41948</v>
      </c>
      <c r="C310" s="38" t="s">
        <v>649</v>
      </c>
      <c r="D310" s="38">
        <f t="shared" si="4"/>
        <v>0</v>
      </c>
      <c r="E310" s="31"/>
      <c r="F310" s="31"/>
      <c r="G310" s="31"/>
      <c r="H310" s="31"/>
      <c r="I310" s="31"/>
    </row>
    <row r="311" spans="1:9" x14ac:dyDescent="0.25">
      <c r="A311" s="31" t="s">
        <v>442</v>
      </c>
      <c r="B311" s="162">
        <v>41949</v>
      </c>
      <c r="C311" s="38" t="s">
        <v>649</v>
      </c>
      <c r="D311" s="38">
        <f t="shared" si="4"/>
        <v>0</v>
      </c>
      <c r="E311" s="31"/>
      <c r="F311" s="31"/>
      <c r="G311" s="31"/>
      <c r="H311" s="31"/>
      <c r="I311" s="31"/>
    </row>
    <row r="312" spans="1:9" x14ac:dyDescent="0.25">
      <c r="A312" s="31" t="s">
        <v>443</v>
      </c>
      <c r="B312" s="162">
        <v>41950</v>
      </c>
      <c r="C312" s="38" t="s">
        <v>649</v>
      </c>
      <c r="D312" s="38">
        <f t="shared" si="4"/>
        <v>3</v>
      </c>
      <c r="E312" s="31" t="s">
        <v>450</v>
      </c>
      <c r="F312" s="31" t="s">
        <v>450</v>
      </c>
      <c r="G312" s="31" t="s">
        <v>451</v>
      </c>
      <c r="H312" s="31"/>
      <c r="I312" s="31"/>
    </row>
    <row r="313" spans="1:9" x14ac:dyDescent="0.25">
      <c r="A313" s="31" t="s">
        <v>444</v>
      </c>
      <c r="B313" s="162">
        <v>41951</v>
      </c>
      <c r="C313" s="38" t="s">
        <v>444</v>
      </c>
      <c r="D313" s="38">
        <f t="shared" si="4"/>
        <v>2</v>
      </c>
      <c r="E313" s="31" t="s">
        <v>449</v>
      </c>
      <c r="F313" s="31" t="s">
        <v>451</v>
      </c>
      <c r="G313" s="31"/>
      <c r="H313" s="31"/>
      <c r="I313" s="31"/>
    </row>
    <row r="314" spans="1:9" x14ac:dyDescent="0.25">
      <c r="A314" s="31" t="s">
        <v>445</v>
      </c>
      <c r="B314" s="162">
        <v>41952</v>
      </c>
      <c r="C314" s="38" t="s">
        <v>445</v>
      </c>
      <c r="D314" s="38">
        <f t="shared" si="4"/>
        <v>2</v>
      </c>
      <c r="E314" s="31" t="s">
        <v>449</v>
      </c>
      <c r="F314" s="31" t="s">
        <v>450</v>
      </c>
      <c r="G314" s="31"/>
      <c r="H314" s="31"/>
      <c r="I314" s="31"/>
    </row>
    <row r="315" spans="1:9" x14ac:dyDescent="0.25">
      <c r="A315" s="31" t="s">
        <v>446</v>
      </c>
      <c r="B315" s="162">
        <v>41953</v>
      </c>
      <c r="C315" s="38" t="s">
        <v>649</v>
      </c>
      <c r="D315" s="38">
        <f t="shared" si="4"/>
        <v>2</v>
      </c>
      <c r="E315" s="31" t="s">
        <v>448</v>
      </c>
      <c r="F315" s="31" t="s">
        <v>483</v>
      </c>
      <c r="G315" s="31"/>
      <c r="H315" s="31"/>
      <c r="I315" s="31"/>
    </row>
    <row r="316" spans="1:9" x14ac:dyDescent="0.25">
      <c r="A316" s="31" t="s">
        <v>447</v>
      </c>
      <c r="B316" s="162">
        <v>41954</v>
      </c>
      <c r="C316" s="38" t="s">
        <v>649</v>
      </c>
      <c r="D316" s="38">
        <f t="shared" si="4"/>
        <v>3</v>
      </c>
      <c r="E316" s="31" t="s">
        <v>450</v>
      </c>
      <c r="F316" s="31" t="s">
        <v>448</v>
      </c>
      <c r="G316" s="31" t="s">
        <v>483</v>
      </c>
      <c r="H316" s="31"/>
      <c r="I316" s="31"/>
    </row>
    <row r="317" spans="1:9" x14ac:dyDescent="0.25">
      <c r="A317" s="31" t="s">
        <v>441</v>
      </c>
      <c r="B317" s="162">
        <v>41955</v>
      </c>
      <c r="C317" s="38" t="s">
        <v>649</v>
      </c>
      <c r="D317" s="38">
        <f t="shared" si="4"/>
        <v>1</v>
      </c>
      <c r="E317" s="31" t="s">
        <v>450</v>
      </c>
      <c r="F317" s="31"/>
      <c r="G317" s="31"/>
      <c r="H317" s="31"/>
      <c r="I317" s="31"/>
    </row>
    <row r="318" spans="1:9" x14ac:dyDescent="0.25">
      <c r="A318" s="31" t="s">
        <v>442</v>
      </c>
      <c r="B318" s="162">
        <v>41956</v>
      </c>
      <c r="C318" s="38" t="s">
        <v>649</v>
      </c>
      <c r="D318" s="38">
        <f t="shared" si="4"/>
        <v>0</v>
      </c>
      <c r="E318" s="31"/>
      <c r="F318" s="31"/>
      <c r="G318" s="31"/>
      <c r="H318" s="31"/>
      <c r="I318" s="31"/>
    </row>
    <row r="319" spans="1:9" x14ac:dyDescent="0.25">
      <c r="A319" s="31" t="s">
        <v>443</v>
      </c>
      <c r="B319" s="162">
        <v>41957</v>
      </c>
      <c r="C319" s="38" t="s">
        <v>649</v>
      </c>
      <c r="D319" s="38">
        <f t="shared" si="4"/>
        <v>3</v>
      </c>
      <c r="E319" s="31" t="s">
        <v>483</v>
      </c>
      <c r="F319" s="31" t="s">
        <v>483</v>
      </c>
      <c r="G319" s="31" t="s">
        <v>451</v>
      </c>
      <c r="H319" s="31"/>
      <c r="I319" s="31"/>
    </row>
    <row r="320" spans="1:9" x14ac:dyDescent="0.25">
      <c r="A320" s="31" t="s">
        <v>444</v>
      </c>
      <c r="B320" s="162">
        <v>41958</v>
      </c>
      <c r="C320" s="38" t="s">
        <v>444</v>
      </c>
      <c r="D320" s="38">
        <f t="shared" si="4"/>
        <v>0</v>
      </c>
      <c r="E320" s="31"/>
      <c r="F320" s="31"/>
      <c r="G320" s="31"/>
      <c r="H320" s="31"/>
      <c r="I320" s="31"/>
    </row>
    <row r="321" spans="1:9" x14ac:dyDescent="0.25">
      <c r="A321" s="31" t="s">
        <v>445</v>
      </c>
      <c r="B321" s="162">
        <v>41959</v>
      </c>
      <c r="C321" s="38" t="s">
        <v>445</v>
      </c>
      <c r="D321" s="38">
        <f t="shared" si="4"/>
        <v>2</v>
      </c>
      <c r="E321" s="31" t="s">
        <v>483</v>
      </c>
      <c r="F321" s="31" t="s">
        <v>448</v>
      </c>
      <c r="G321" s="31"/>
      <c r="H321" s="31"/>
      <c r="I321" s="31"/>
    </row>
    <row r="322" spans="1:9" x14ac:dyDescent="0.25">
      <c r="A322" s="31" t="s">
        <v>446</v>
      </c>
      <c r="B322" s="162">
        <v>41960</v>
      </c>
      <c r="C322" s="38" t="s">
        <v>649</v>
      </c>
      <c r="D322" s="38">
        <f t="shared" ref="D322:D366" si="5">COUNTA(E322:I322)</f>
        <v>3</v>
      </c>
      <c r="E322" s="31" t="s">
        <v>449</v>
      </c>
      <c r="F322" s="31" t="s">
        <v>449</v>
      </c>
      <c r="G322" s="31" t="s">
        <v>448</v>
      </c>
      <c r="H322" s="31"/>
      <c r="I322" s="31"/>
    </row>
    <row r="323" spans="1:9" x14ac:dyDescent="0.25">
      <c r="A323" s="31" t="s">
        <v>447</v>
      </c>
      <c r="B323" s="162">
        <v>41961</v>
      </c>
      <c r="C323" s="38" t="s">
        <v>649</v>
      </c>
      <c r="D323" s="38">
        <f t="shared" si="5"/>
        <v>2</v>
      </c>
      <c r="E323" s="31" t="s">
        <v>450</v>
      </c>
      <c r="F323" s="31" t="s">
        <v>448</v>
      </c>
      <c r="G323" s="31"/>
      <c r="H323" s="31"/>
      <c r="I323" s="31"/>
    </row>
    <row r="324" spans="1:9" x14ac:dyDescent="0.25">
      <c r="A324" s="31" t="s">
        <v>441</v>
      </c>
      <c r="B324" s="162">
        <v>41962</v>
      </c>
      <c r="C324" s="38" t="s">
        <v>649</v>
      </c>
      <c r="D324" s="38">
        <f t="shared" si="5"/>
        <v>0</v>
      </c>
      <c r="E324" s="31"/>
      <c r="F324" s="31"/>
      <c r="G324" s="31"/>
      <c r="H324" s="31"/>
      <c r="I324" s="31"/>
    </row>
    <row r="325" spans="1:9" x14ac:dyDescent="0.25">
      <c r="A325" s="31" t="s">
        <v>442</v>
      </c>
      <c r="B325" s="162">
        <v>41963</v>
      </c>
      <c r="C325" s="38" t="s">
        <v>649</v>
      </c>
      <c r="D325" s="38">
        <f t="shared" si="5"/>
        <v>0</v>
      </c>
      <c r="E325" s="31"/>
      <c r="F325" s="31"/>
      <c r="G325" s="31"/>
      <c r="H325" s="31"/>
      <c r="I325" s="31"/>
    </row>
    <row r="326" spans="1:9" x14ac:dyDescent="0.25">
      <c r="A326" s="31" t="s">
        <v>443</v>
      </c>
      <c r="B326" s="162">
        <v>41964</v>
      </c>
      <c r="C326" s="38" t="s">
        <v>649</v>
      </c>
      <c r="D326" s="38">
        <f t="shared" si="5"/>
        <v>3</v>
      </c>
      <c r="E326" s="31" t="s">
        <v>450</v>
      </c>
      <c r="F326" s="31" t="s">
        <v>450</v>
      </c>
      <c r="G326" s="31" t="s">
        <v>451</v>
      </c>
      <c r="H326" s="31"/>
      <c r="I326" s="31"/>
    </row>
    <row r="327" spans="1:9" x14ac:dyDescent="0.25">
      <c r="A327" s="31" t="s">
        <v>444</v>
      </c>
      <c r="B327" s="162">
        <v>41965</v>
      </c>
      <c r="C327" s="38" t="s">
        <v>444</v>
      </c>
      <c r="D327" s="38">
        <f t="shared" si="5"/>
        <v>2</v>
      </c>
      <c r="E327" s="31" t="s">
        <v>483</v>
      </c>
      <c r="F327" s="31" t="s">
        <v>448</v>
      </c>
      <c r="G327" s="31"/>
      <c r="H327" s="31"/>
      <c r="I327" s="31"/>
    </row>
    <row r="328" spans="1:9" x14ac:dyDescent="0.25">
      <c r="A328" s="31" t="s">
        <v>445</v>
      </c>
      <c r="B328" s="162">
        <v>41966</v>
      </c>
      <c r="C328" s="38" t="s">
        <v>445</v>
      </c>
      <c r="D328" s="38">
        <f t="shared" si="5"/>
        <v>2</v>
      </c>
      <c r="E328" s="31" t="s">
        <v>650</v>
      </c>
      <c r="F328" s="31" t="s">
        <v>449</v>
      </c>
      <c r="G328" s="31"/>
      <c r="H328" s="31"/>
      <c r="I328" s="31"/>
    </row>
    <row r="329" spans="1:9" x14ac:dyDescent="0.25">
      <c r="A329" s="31" t="s">
        <v>446</v>
      </c>
      <c r="B329" s="162">
        <v>41967</v>
      </c>
      <c r="C329" s="38" t="s">
        <v>649</v>
      </c>
      <c r="D329" s="38">
        <f t="shared" si="5"/>
        <v>3</v>
      </c>
      <c r="E329" s="31" t="s">
        <v>483</v>
      </c>
      <c r="F329" s="31" t="s">
        <v>451</v>
      </c>
      <c r="G329" s="31" t="s">
        <v>449</v>
      </c>
      <c r="H329" s="31"/>
      <c r="I329" s="31"/>
    </row>
    <row r="330" spans="1:9" x14ac:dyDescent="0.25">
      <c r="A330" s="31" t="s">
        <v>447</v>
      </c>
      <c r="B330" s="162">
        <v>41968</v>
      </c>
      <c r="C330" s="38" t="s">
        <v>649</v>
      </c>
      <c r="D330" s="38">
        <f t="shared" si="5"/>
        <v>0</v>
      </c>
      <c r="E330" s="31"/>
      <c r="F330" s="31"/>
      <c r="G330" s="31"/>
      <c r="H330" s="31"/>
      <c r="I330" s="31"/>
    </row>
    <row r="331" spans="1:9" x14ac:dyDescent="0.25">
      <c r="A331" s="31" t="s">
        <v>441</v>
      </c>
      <c r="B331" s="162">
        <v>41969</v>
      </c>
      <c r="C331" s="38" t="s">
        <v>649</v>
      </c>
      <c r="D331" s="38">
        <f t="shared" si="5"/>
        <v>0</v>
      </c>
      <c r="E331" s="31"/>
      <c r="F331" s="31"/>
      <c r="G331" s="31"/>
      <c r="H331" s="31"/>
      <c r="I331" s="31"/>
    </row>
    <row r="332" spans="1:9" x14ac:dyDescent="0.25">
      <c r="A332" s="31" t="s">
        <v>442</v>
      </c>
      <c r="B332" s="162">
        <v>41970</v>
      </c>
      <c r="C332" s="38" t="s">
        <v>649</v>
      </c>
      <c r="D332" s="38">
        <f t="shared" si="5"/>
        <v>0</v>
      </c>
      <c r="E332" s="31"/>
      <c r="F332" s="31"/>
      <c r="G332" s="31"/>
      <c r="H332" s="31"/>
      <c r="I332" s="31"/>
    </row>
    <row r="333" spans="1:9" x14ac:dyDescent="0.25">
      <c r="A333" s="31" t="s">
        <v>443</v>
      </c>
      <c r="B333" s="162">
        <v>41971</v>
      </c>
      <c r="C333" s="38" t="s">
        <v>649</v>
      </c>
      <c r="D333" s="38">
        <f t="shared" si="5"/>
        <v>2</v>
      </c>
      <c r="E333" s="31" t="s">
        <v>450</v>
      </c>
      <c r="F333" s="31" t="s">
        <v>449</v>
      </c>
      <c r="G333" s="31"/>
      <c r="H333" s="31"/>
      <c r="I333" s="31"/>
    </row>
    <row r="334" spans="1:9" x14ac:dyDescent="0.25">
      <c r="A334" s="31" t="s">
        <v>444</v>
      </c>
      <c r="B334" s="162">
        <v>41972</v>
      </c>
      <c r="C334" s="38" t="s">
        <v>444</v>
      </c>
      <c r="D334" s="38">
        <f t="shared" si="5"/>
        <v>3</v>
      </c>
      <c r="E334" s="31" t="s">
        <v>483</v>
      </c>
      <c r="F334" s="31" t="s">
        <v>450</v>
      </c>
      <c r="G334" s="31" t="s">
        <v>451</v>
      </c>
      <c r="H334" s="31"/>
      <c r="I334" s="31"/>
    </row>
    <row r="335" spans="1:9" x14ac:dyDescent="0.25">
      <c r="A335" s="31" t="s">
        <v>445</v>
      </c>
      <c r="B335" s="162">
        <v>41973</v>
      </c>
      <c r="C335" s="38" t="s">
        <v>445</v>
      </c>
      <c r="D335" s="38">
        <f t="shared" si="5"/>
        <v>2</v>
      </c>
      <c r="E335" s="31" t="s">
        <v>449</v>
      </c>
      <c r="F335" s="31" t="s">
        <v>448</v>
      </c>
      <c r="G335" s="31"/>
      <c r="H335" s="31"/>
      <c r="I335" s="31"/>
    </row>
    <row r="336" spans="1:9" x14ac:dyDescent="0.25">
      <c r="A336" s="31" t="s">
        <v>446</v>
      </c>
      <c r="B336" s="162">
        <v>41974</v>
      </c>
      <c r="C336" s="38" t="s">
        <v>649</v>
      </c>
      <c r="D336" s="38">
        <f t="shared" si="5"/>
        <v>2</v>
      </c>
      <c r="E336" s="31" t="s">
        <v>448</v>
      </c>
      <c r="F336" s="31" t="s">
        <v>449</v>
      </c>
      <c r="G336" s="31"/>
      <c r="H336" s="31"/>
      <c r="I336" s="31"/>
    </row>
    <row r="337" spans="1:9" x14ac:dyDescent="0.25">
      <c r="A337" s="31" t="s">
        <v>447</v>
      </c>
      <c r="B337" s="162">
        <v>41975</v>
      </c>
      <c r="C337" s="38" t="s">
        <v>649</v>
      </c>
      <c r="D337" s="38">
        <f t="shared" si="5"/>
        <v>2</v>
      </c>
      <c r="E337" s="31" t="s">
        <v>483</v>
      </c>
      <c r="F337" s="31" t="s">
        <v>450</v>
      </c>
      <c r="G337" s="31"/>
      <c r="H337" s="31"/>
      <c r="I337" s="31"/>
    </row>
    <row r="338" spans="1:9" x14ac:dyDescent="0.25">
      <c r="A338" s="31" t="s">
        <v>441</v>
      </c>
      <c r="B338" s="162">
        <v>41976</v>
      </c>
      <c r="C338" s="38" t="s">
        <v>649</v>
      </c>
      <c r="D338" s="38">
        <f t="shared" si="5"/>
        <v>1</v>
      </c>
      <c r="E338" s="31" t="s">
        <v>449</v>
      </c>
      <c r="F338" s="31"/>
      <c r="G338" s="31"/>
      <c r="H338" s="31"/>
      <c r="I338" s="31"/>
    </row>
    <row r="339" spans="1:9" x14ac:dyDescent="0.25">
      <c r="A339" s="31" t="s">
        <v>442</v>
      </c>
      <c r="B339" s="162">
        <v>41977</v>
      </c>
      <c r="C339" s="38" t="s">
        <v>649</v>
      </c>
      <c r="D339" s="38">
        <f t="shared" si="5"/>
        <v>0</v>
      </c>
      <c r="E339" s="31"/>
      <c r="F339" s="31"/>
      <c r="G339" s="31"/>
      <c r="H339" s="31"/>
      <c r="I339" s="31"/>
    </row>
    <row r="340" spans="1:9" x14ac:dyDescent="0.25">
      <c r="A340" s="31" t="s">
        <v>443</v>
      </c>
      <c r="B340" s="162">
        <v>41978</v>
      </c>
      <c r="C340" s="38" t="s">
        <v>649</v>
      </c>
      <c r="D340" s="38">
        <f t="shared" si="5"/>
        <v>2</v>
      </c>
      <c r="E340" s="31" t="s">
        <v>451</v>
      </c>
      <c r="F340" s="31" t="s">
        <v>449</v>
      </c>
      <c r="G340" s="31"/>
      <c r="H340" s="31"/>
      <c r="I340" s="31"/>
    </row>
    <row r="341" spans="1:9" x14ac:dyDescent="0.25">
      <c r="A341" s="31" t="s">
        <v>444</v>
      </c>
      <c r="B341" s="162">
        <v>41979</v>
      </c>
      <c r="C341" s="38" t="s">
        <v>444</v>
      </c>
      <c r="D341" s="38">
        <f t="shared" si="5"/>
        <v>3</v>
      </c>
      <c r="E341" s="31" t="s">
        <v>450</v>
      </c>
      <c r="F341" s="31" t="s">
        <v>450</v>
      </c>
      <c r="G341" s="31" t="s">
        <v>448</v>
      </c>
      <c r="H341" s="31"/>
      <c r="I341" s="31"/>
    </row>
    <row r="342" spans="1:9" x14ac:dyDescent="0.25">
      <c r="A342" s="31" t="s">
        <v>445</v>
      </c>
      <c r="B342" s="162">
        <v>41980</v>
      </c>
      <c r="C342" s="38" t="s">
        <v>445</v>
      </c>
      <c r="D342" s="38">
        <f t="shared" si="5"/>
        <v>1</v>
      </c>
      <c r="E342" s="31" t="s">
        <v>483</v>
      </c>
      <c r="F342" s="31"/>
      <c r="G342" s="31"/>
      <c r="H342" s="31"/>
      <c r="I342" s="31"/>
    </row>
    <row r="343" spans="1:9" x14ac:dyDescent="0.25">
      <c r="A343" s="31" t="s">
        <v>446</v>
      </c>
      <c r="B343" s="162">
        <v>41981</v>
      </c>
      <c r="C343" s="38" t="s">
        <v>649</v>
      </c>
      <c r="D343" s="38">
        <f t="shared" si="5"/>
        <v>2</v>
      </c>
      <c r="E343" s="31" t="s">
        <v>450</v>
      </c>
      <c r="F343" s="31" t="s">
        <v>449</v>
      </c>
      <c r="G343" s="31"/>
      <c r="H343" s="31"/>
      <c r="I343" s="31"/>
    </row>
    <row r="344" spans="1:9" x14ac:dyDescent="0.25">
      <c r="A344" s="31" t="s">
        <v>447</v>
      </c>
      <c r="B344" s="162">
        <v>41982</v>
      </c>
      <c r="C344" s="38" t="s">
        <v>649</v>
      </c>
      <c r="D344" s="38">
        <f t="shared" si="5"/>
        <v>2</v>
      </c>
      <c r="E344" s="31" t="s">
        <v>448</v>
      </c>
      <c r="F344" s="31" t="s">
        <v>450</v>
      </c>
      <c r="G344" s="31"/>
      <c r="H344" s="31"/>
      <c r="I344" s="31"/>
    </row>
    <row r="345" spans="1:9" x14ac:dyDescent="0.25">
      <c r="A345" s="31" t="s">
        <v>441</v>
      </c>
      <c r="B345" s="162">
        <v>41983</v>
      </c>
      <c r="C345" s="38" t="s">
        <v>649</v>
      </c>
      <c r="D345" s="38">
        <f t="shared" si="5"/>
        <v>0</v>
      </c>
      <c r="E345" s="31"/>
      <c r="F345" s="31"/>
      <c r="G345" s="31"/>
      <c r="H345" s="31"/>
      <c r="I345" s="31"/>
    </row>
    <row r="346" spans="1:9" x14ac:dyDescent="0.25">
      <c r="A346" s="31" t="s">
        <v>442</v>
      </c>
      <c r="B346" s="162">
        <v>41984</v>
      </c>
      <c r="C346" s="38" t="s">
        <v>649</v>
      </c>
      <c r="D346" s="38">
        <f t="shared" si="5"/>
        <v>0</v>
      </c>
      <c r="E346" s="31"/>
      <c r="F346" s="31"/>
      <c r="G346" s="31"/>
      <c r="H346" s="31"/>
      <c r="I346" s="31"/>
    </row>
    <row r="347" spans="1:9" x14ac:dyDescent="0.25">
      <c r="A347" s="31" t="s">
        <v>443</v>
      </c>
      <c r="B347" s="162">
        <v>41985</v>
      </c>
      <c r="C347" s="38" t="s">
        <v>649</v>
      </c>
      <c r="D347" s="38">
        <f t="shared" si="5"/>
        <v>2</v>
      </c>
      <c r="E347" s="31" t="s">
        <v>450</v>
      </c>
      <c r="F347" s="31" t="s">
        <v>450</v>
      </c>
      <c r="G347" s="31"/>
      <c r="H347" s="31"/>
      <c r="I347" s="31"/>
    </row>
    <row r="348" spans="1:9" x14ac:dyDescent="0.25">
      <c r="A348" s="31" t="s">
        <v>444</v>
      </c>
      <c r="B348" s="162">
        <v>41986</v>
      </c>
      <c r="C348" s="38" t="s">
        <v>444</v>
      </c>
      <c r="D348" s="38">
        <f t="shared" si="5"/>
        <v>2</v>
      </c>
      <c r="E348" s="31" t="s">
        <v>483</v>
      </c>
      <c r="F348" s="31" t="s">
        <v>650</v>
      </c>
      <c r="G348" s="31"/>
      <c r="H348" s="31"/>
      <c r="I348" s="31"/>
    </row>
    <row r="349" spans="1:9" x14ac:dyDescent="0.25">
      <c r="A349" s="31" t="s">
        <v>445</v>
      </c>
      <c r="B349" s="162">
        <v>41987</v>
      </c>
      <c r="C349" s="38" t="s">
        <v>445</v>
      </c>
      <c r="D349" s="38">
        <f t="shared" si="5"/>
        <v>2</v>
      </c>
      <c r="E349" s="31" t="s">
        <v>450</v>
      </c>
      <c r="F349" s="31" t="s">
        <v>451</v>
      </c>
      <c r="G349" s="31"/>
      <c r="H349" s="31"/>
      <c r="I349" s="31"/>
    </row>
    <row r="350" spans="1:9" x14ac:dyDescent="0.25">
      <c r="A350" s="31" t="s">
        <v>446</v>
      </c>
      <c r="B350" s="162">
        <v>41988</v>
      </c>
      <c r="C350" s="38" t="s">
        <v>649</v>
      </c>
      <c r="D350" s="38">
        <f t="shared" si="5"/>
        <v>2</v>
      </c>
      <c r="E350" s="31" t="s">
        <v>448</v>
      </c>
      <c r="F350" s="31" t="s">
        <v>483</v>
      </c>
      <c r="G350" s="31"/>
      <c r="H350" s="31"/>
      <c r="I350" s="31"/>
    </row>
    <row r="351" spans="1:9" x14ac:dyDescent="0.25">
      <c r="A351" s="31" t="s">
        <v>447</v>
      </c>
      <c r="B351" s="162">
        <v>41989</v>
      </c>
      <c r="C351" s="38" t="s">
        <v>649</v>
      </c>
      <c r="D351" s="38">
        <f t="shared" si="5"/>
        <v>3</v>
      </c>
      <c r="E351" s="31" t="s">
        <v>449</v>
      </c>
      <c r="F351" s="31" t="s">
        <v>650</v>
      </c>
      <c r="G351" s="31" t="s">
        <v>451</v>
      </c>
      <c r="H351" s="31"/>
      <c r="I351" s="31"/>
    </row>
    <row r="352" spans="1:9" x14ac:dyDescent="0.25">
      <c r="A352" s="31" t="s">
        <v>441</v>
      </c>
      <c r="B352" s="162">
        <v>41990</v>
      </c>
      <c r="C352" s="38" t="s">
        <v>649</v>
      </c>
      <c r="D352" s="38">
        <f t="shared" si="5"/>
        <v>1</v>
      </c>
      <c r="E352" s="31" t="s">
        <v>450</v>
      </c>
      <c r="F352" s="31"/>
      <c r="G352" s="31"/>
      <c r="H352" s="31"/>
      <c r="I352" s="31"/>
    </row>
    <row r="353" spans="1:9" x14ac:dyDescent="0.25">
      <c r="A353" s="31" t="s">
        <v>442</v>
      </c>
      <c r="B353" s="162">
        <v>41991</v>
      </c>
      <c r="C353" s="38" t="s">
        <v>649</v>
      </c>
      <c r="D353" s="38">
        <f t="shared" si="5"/>
        <v>0</v>
      </c>
      <c r="E353" s="31"/>
      <c r="F353" s="31"/>
      <c r="G353" s="31"/>
      <c r="H353" s="31"/>
      <c r="I353" s="31"/>
    </row>
    <row r="354" spans="1:9" x14ac:dyDescent="0.25">
      <c r="A354" s="31" t="s">
        <v>443</v>
      </c>
      <c r="B354" s="162">
        <v>41992</v>
      </c>
      <c r="C354" s="38" t="s">
        <v>649</v>
      </c>
      <c r="D354" s="38">
        <f t="shared" si="5"/>
        <v>2</v>
      </c>
      <c r="E354" s="31" t="s">
        <v>450</v>
      </c>
      <c r="F354" s="31" t="s">
        <v>483</v>
      </c>
      <c r="G354" s="31"/>
      <c r="H354" s="31"/>
      <c r="I354" s="31"/>
    </row>
    <row r="355" spans="1:9" x14ac:dyDescent="0.25">
      <c r="A355" s="31" t="s">
        <v>444</v>
      </c>
      <c r="B355" s="162">
        <v>41993</v>
      </c>
      <c r="C355" s="38" t="s">
        <v>444</v>
      </c>
      <c r="D355" s="38">
        <f t="shared" si="5"/>
        <v>3</v>
      </c>
      <c r="E355" s="31" t="s">
        <v>450</v>
      </c>
      <c r="F355" s="31" t="s">
        <v>450</v>
      </c>
      <c r="G355" s="31" t="s">
        <v>650</v>
      </c>
      <c r="H355" s="31"/>
      <c r="I355" s="31"/>
    </row>
    <row r="356" spans="1:9" x14ac:dyDescent="0.25">
      <c r="A356" s="31" t="s">
        <v>445</v>
      </c>
      <c r="B356" s="162">
        <v>41994</v>
      </c>
      <c r="C356" s="38" t="s">
        <v>445</v>
      </c>
      <c r="D356" s="38">
        <f t="shared" si="5"/>
        <v>2</v>
      </c>
      <c r="E356" s="31" t="s">
        <v>448</v>
      </c>
      <c r="F356" s="31" t="s">
        <v>450</v>
      </c>
      <c r="G356" s="31"/>
      <c r="H356" s="31"/>
      <c r="I356" s="31"/>
    </row>
    <row r="357" spans="1:9" x14ac:dyDescent="0.25">
      <c r="A357" s="31" t="s">
        <v>446</v>
      </c>
      <c r="B357" s="162">
        <v>41995</v>
      </c>
      <c r="C357" s="38" t="s">
        <v>649</v>
      </c>
      <c r="D357" s="38">
        <f t="shared" si="5"/>
        <v>3</v>
      </c>
      <c r="E357" s="31" t="s">
        <v>483</v>
      </c>
      <c r="F357" s="31" t="s">
        <v>451</v>
      </c>
      <c r="G357" s="31" t="s">
        <v>448</v>
      </c>
      <c r="H357" s="31"/>
      <c r="I357" s="31"/>
    </row>
    <row r="358" spans="1:9" x14ac:dyDescent="0.25">
      <c r="A358" s="31" t="s">
        <v>447</v>
      </c>
      <c r="B358" s="162">
        <v>41996</v>
      </c>
      <c r="C358" s="38" t="s">
        <v>649</v>
      </c>
      <c r="D358" s="38">
        <f t="shared" si="5"/>
        <v>2</v>
      </c>
      <c r="E358" s="31" t="s">
        <v>450</v>
      </c>
      <c r="F358" s="31" t="s">
        <v>449</v>
      </c>
      <c r="G358" s="31"/>
      <c r="H358" s="31"/>
      <c r="I358" s="31"/>
    </row>
    <row r="359" spans="1:9" x14ac:dyDescent="0.25">
      <c r="A359" s="31" t="s">
        <v>441</v>
      </c>
      <c r="B359" s="162">
        <v>41997</v>
      </c>
      <c r="C359" s="38" t="s">
        <v>649</v>
      </c>
      <c r="D359" s="38">
        <f t="shared" si="5"/>
        <v>0</v>
      </c>
      <c r="E359" s="31"/>
      <c r="F359" s="31"/>
      <c r="G359" s="31"/>
      <c r="H359" s="31"/>
      <c r="I359" s="31"/>
    </row>
    <row r="360" spans="1:9" x14ac:dyDescent="0.25">
      <c r="A360" s="31" t="s">
        <v>442</v>
      </c>
      <c r="B360" s="162">
        <v>41998</v>
      </c>
      <c r="C360" s="38" t="s">
        <v>649</v>
      </c>
      <c r="D360" s="38">
        <f t="shared" si="5"/>
        <v>0</v>
      </c>
      <c r="E360" s="31"/>
      <c r="F360" s="31"/>
      <c r="G360" s="31"/>
      <c r="H360" s="31"/>
      <c r="I360" s="31"/>
    </row>
    <row r="361" spans="1:9" x14ac:dyDescent="0.25">
      <c r="A361" s="31" t="s">
        <v>443</v>
      </c>
      <c r="B361" s="162">
        <v>41999</v>
      </c>
      <c r="C361" s="38" t="s">
        <v>649</v>
      </c>
      <c r="D361" s="38">
        <f t="shared" si="5"/>
        <v>0</v>
      </c>
      <c r="E361" s="31"/>
      <c r="F361" s="31"/>
      <c r="G361" s="31"/>
      <c r="H361" s="31"/>
      <c r="I361" s="31"/>
    </row>
    <row r="362" spans="1:9" x14ac:dyDescent="0.25">
      <c r="A362" s="31" t="s">
        <v>444</v>
      </c>
      <c r="B362" s="162">
        <v>42000</v>
      </c>
      <c r="C362" s="38" t="s">
        <v>444</v>
      </c>
      <c r="D362" s="38">
        <f t="shared" si="5"/>
        <v>2</v>
      </c>
      <c r="E362" s="31" t="s">
        <v>451</v>
      </c>
      <c r="F362" s="31" t="s">
        <v>450</v>
      </c>
      <c r="G362" s="31"/>
      <c r="H362" s="31"/>
      <c r="I362" s="31"/>
    </row>
    <row r="363" spans="1:9" x14ac:dyDescent="0.25">
      <c r="A363" s="31" t="s">
        <v>445</v>
      </c>
      <c r="B363" s="162">
        <v>42001</v>
      </c>
      <c r="C363" s="38" t="s">
        <v>445</v>
      </c>
      <c r="D363" s="38">
        <f t="shared" si="5"/>
        <v>1</v>
      </c>
      <c r="E363" s="31" t="s">
        <v>449</v>
      </c>
      <c r="F363" s="31"/>
      <c r="G363" s="31"/>
      <c r="H363" s="31"/>
      <c r="I363" s="31"/>
    </row>
    <row r="364" spans="1:9" x14ac:dyDescent="0.25">
      <c r="A364" s="31" t="s">
        <v>446</v>
      </c>
      <c r="B364" s="162">
        <v>42002</v>
      </c>
      <c r="C364" s="38" t="s">
        <v>651</v>
      </c>
      <c r="D364" s="38">
        <f t="shared" si="5"/>
        <v>2</v>
      </c>
      <c r="E364" s="31" t="s">
        <v>483</v>
      </c>
      <c r="F364" s="31" t="s">
        <v>650</v>
      </c>
      <c r="G364" s="31"/>
      <c r="H364" s="31"/>
      <c r="I364" s="31"/>
    </row>
    <row r="365" spans="1:9" x14ac:dyDescent="0.25">
      <c r="A365" s="31" t="s">
        <v>447</v>
      </c>
      <c r="B365" s="162">
        <v>42003</v>
      </c>
      <c r="C365" s="38" t="s">
        <v>649</v>
      </c>
      <c r="D365" s="38">
        <f t="shared" si="5"/>
        <v>2</v>
      </c>
      <c r="E365" s="31" t="s">
        <v>450</v>
      </c>
      <c r="F365" s="31" t="s">
        <v>449</v>
      </c>
      <c r="G365" s="31"/>
      <c r="H365" s="31"/>
      <c r="I365" s="31"/>
    </row>
    <row r="366" spans="1:9" x14ac:dyDescent="0.25">
      <c r="A366" s="32" t="s">
        <v>441</v>
      </c>
      <c r="B366" s="165">
        <v>42004</v>
      </c>
      <c r="C366" s="40" t="s">
        <v>649</v>
      </c>
      <c r="D366" s="40">
        <f t="shared" si="5"/>
        <v>0</v>
      </c>
      <c r="E366" s="32"/>
      <c r="F366" s="32"/>
      <c r="G366" s="32"/>
      <c r="H366" s="32"/>
      <c r="I366" s="32"/>
    </row>
  </sheetData>
  <printOptions headings="1" gridLines="1"/>
  <pageMargins left="0.78740157480314965" right="0.78740157480314965" top="0.81" bottom="0.76" header="0.31" footer="0.51181102362204722"/>
  <pageSetup paperSize="9" scale="10" fitToHeight="5" orientation="portrait" horizontalDpi="1200" verticalDpi="1200" r:id="rId1"/>
  <headerFooter alignWithMargins="0">
    <oddFooter>&amp;L&amp;F&amp;C&amp;A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ColWidth="11.44140625" defaultRowHeight="13.2" x14ac:dyDescent="0.25"/>
  <cols>
    <col min="1" max="1" width="10.88671875" style="27" customWidth="1"/>
    <col min="2" max="2" width="13.88671875" style="27" bestFit="1" customWidth="1"/>
    <col min="3" max="3" width="10.5546875" style="27" bestFit="1" customWidth="1"/>
    <col min="4" max="4" width="11.33203125" style="27" bestFit="1" customWidth="1"/>
    <col min="5" max="5" width="11.33203125" style="27" customWidth="1"/>
    <col min="6" max="6" width="6.6640625" style="27" bestFit="1" customWidth="1"/>
    <col min="7" max="7" width="17.109375" style="27" bestFit="1" customWidth="1"/>
    <col min="8" max="8" width="25.88671875" style="27" bestFit="1" customWidth="1"/>
    <col min="9" max="9" width="7.88671875" style="27" bestFit="1" customWidth="1"/>
    <col min="10" max="10" width="8.109375" style="27" bestFit="1" customWidth="1"/>
    <col min="11" max="16384" width="11.44140625" style="27"/>
  </cols>
  <sheetData>
    <row r="1" spans="1:16" s="45" customFormat="1" x14ac:dyDescent="0.25">
      <c r="A1" s="37" t="s">
        <v>511</v>
      </c>
      <c r="E1" s="46"/>
      <c r="F1" s="47"/>
      <c r="K1" s="35"/>
      <c r="L1" s="35"/>
      <c r="M1" s="48"/>
      <c r="N1" s="35"/>
      <c r="O1" s="35"/>
      <c r="P1" s="35"/>
    </row>
    <row r="2" spans="1:16" s="45" customFormat="1" x14ac:dyDescent="0.25">
      <c r="A2" s="69"/>
      <c r="E2" s="46"/>
      <c r="F2" s="47"/>
      <c r="K2" s="35"/>
      <c r="L2" s="35"/>
      <c r="M2" s="48"/>
      <c r="N2" s="35"/>
      <c r="O2" s="35"/>
      <c r="P2" s="35"/>
    </row>
    <row r="3" spans="1:16" ht="26.4" x14ac:dyDescent="0.25">
      <c r="A3" s="49" t="s">
        <v>87</v>
      </c>
      <c r="B3" s="49" t="s">
        <v>0</v>
      </c>
      <c r="C3" s="50" t="s">
        <v>43</v>
      </c>
      <c r="D3" s="50" t="s">
        <v>83</v>
      </c>
      <c r="E3" s="51" t="s">
        <v>84</v>
      </c>
      <c r="F3" s="50" t="s">
        <v>88</v>
      </c>
      <c r="G3" s="50" t="s">
        <v>89</v>
      </c>
      <c r="H3" s="50" t="s">
        <v>90</v>
      </c>
      <c r="I3" s="52" t="s">
        <v>416</v>
      </c>
      <c r="J3" s="52" t="s">
        <v>420</v>
      </c>
    </row>
    <row r="4" spans="1:16" x14ac:dyDescent="0.25">
      <c r="A4" s="55">
        <v>101</v>
      </c>
      <c r="B4" s="56" t="s">
        <v>1</v>
      </c>
      <c r="C4" s="56" t="s">
        <v>44</v>
      </c>
      <c r="D4" s="57">
        <v>25040</v>
      </c>
      <c r="E4" s="57">
        <v>33390</v>
      </c>
      <c r="F4" s="56">
        <v>31515</v>
      </c>
      <c r="G4" s="56" t="s">
        <v>93</v>
      </c>
      <c r="H4" s="56" t="s">
        <v>94</v>
      </c>
      <c r="I4" s="35">
        <v>4</v>
      </c>
      <c r="J4" s="59">
        <v>6</v>
      </c>
    </row>
    <row r="5" spans="1:16" x14ac:dyDescent="0.25">
      <c r="A5" s="55">
        <v>102</v>
      </c>
      <c r="B5" s="56" t="s">
        <v>105</v>
      </c>
      <c r="C5" s="56" t="s">
        <v>106</v>
      </c>
      <c r="D5" s="57">
        <v>21429</v>
      </c>
      <c r="E5" s="57">
        <v>36617</v>
      </c>
      <c r="F5" s="56">
        <v>30659</v>
      </c>
      <c r="G5" s="56" t="s">
        <v>99</v>
      </c>
      <c r="H5" s="56" t="s">
        <v>107</v>
      </c>
      <c r="I5" s="59">
        <v>4</v>
      </c>
      <c r="J5" s="35">
        <v>11</v>
      </c>
    </row>
    <row r="6" spans="1:16" x14ac:dyDescent="0.25">
      <c r="A6" s="55">
        <v>103</v>
      </c>
      <c r="B6" s="56" t="s">
        <v>108</v>
      </c>
      <c r="C6" s="56" t="s">
        <v>109</v>
      </c>
      <c r="D6" s="57">
        <v>30290</v>
      </c>
      <c r="E6" s="60">
        <v>37135</v>
      </c>
      <c r="F6" s="56">
        <v>30167</v>
      </c>
      <c r="G6" s="56" t="s">
        <v>99</v>
      </c>
      <c r="H6" s="56" t="s">
        <v>110</v>
      </c>
      <c r="I6" s="59">
        <v>4</v>
      </c>
      <c r="J6" s="59">
        <v>7</v>
      </c>
    </row>
    <row r="7" spans="1:16" x14ac:dyDescent="0.25">
      <c r="A7" s="55">
        <v>104</v>
      </c>
      <c r="B7" s="56" t="s">
        <v>111</v>
      </c>
      <c r="C7" s="56" t="s">
        <v>112</v>
      </c>
      <c r="D7" s="57">
        <v>23458</v>
      </c>
      <c r="E7" s="57">
        <v>33390</v>
      </c>
      <c r="F7" s="61">
        <v>30855</v>
      </c>
      <c r="G7" s="61" t="s">
        <v>113</v>
      </c>
      <c r="H7" s="61" t="s">
        <v>114</v>
      </c>
      <c r="I7" s="35">
        <v>4</v>
      </c>
      <c r="J7" s="59">
        <v>6</v>
      </c>
    </row>
    <row r="8" spans="1:16" s="56" customFormat="1" x14ac:dyDescent="0.25">
      <c r="A8" s="55">
        <v>105</v>
      </c>
      <c r="B8" s="56" t="s">
        <v>139</v>
      </c>
      <c r="C8" s="56" t="s">
        <v>140</v>
      </c>
      <c r="D8" s="65">
        <v>22706</v>
      </c>
      <c r="E8" s="57">
        <v>35674</v>
      </c>
      <c r="F8" s="61">
        <v>30823</v>
      </c>
      <c r="G8" s="61" t="s">
        <v>141</v>
      </c>
      <c r="H8" s="61" t="s">
        <v>142</v>
      </c>
      <c r="I8" s="59">
        <v>1</v>
      </c>
      <c r="J8" s="35">
        <v>9</v>
      </c>
    </row>
    <row r="9" spans="1:16" x14ac:dyDescent="0.25">
      <c r="A9" s="55">
        <v>106</v>
      </c>
      <c r="B9" s="56" t="s">
        <v>171</v>
      </c>
      <c r="C9" s="56" t="s">
        <v>70</v>
      </c>
      <c r="D9" s="57">
        <v>32476</v>
      </c>
      <c r="E9" s="65">
        <v>38961</v>
      </c>
      <c r="F9" s="67">
        <v>31708</v>
      </c>
      <c r="G9" s="67" t="s">
        <v>172</v>
      </c>
      <c r="H9" s="67" t="s">
        <v>173</v>
      </c>
      <c r="I9" s="59">
        <v>1</v>
      </c>
      <c r="J9" s="59">
        <v>7</v>
      </c>
    </row>
    <row r="10" spans="1:16" x14ac:dyDescent="0.25">
      <c r="A10" s="55">
        <v>107</v>
      </c>
      <c r="B10" s="56" t="s">
        <v>11</v>
      </c>
      <c r="C10" s="56" t="s">
        <v>54</v>
      </c>
      <c r="D10" s="65">
        <v>26948</v>
      </c>
      <c r="E10" s="57">
        <v>36192</v>
      </c>
      <c r="F10" s="56">
        <v>30827</v>
      </c>
      <c r="G10" s="56" t="s">
        <v>141</v>
      </c>
      <c r="H10" s="56" t="s">
        <v>180</v>
      </c>
      <c r="I10" s="59">
        <v>4</v>
      </c>
      <c r="J10" s="59">
        <v>9</v>
      </c>
    </row>
    <row r="11" spans="1:16" x14ac:dyDescent="0.25">
      <c r="A11" s="55">
        <v>108</v>
      </c>
      <c r="B11" s="56" t="s">
        <v>13</v>
      </c>
      <c r="C11" s="56" t="s">
        <v>56</v>
      </c>
      <c r="D11" s="57">
        <v>28773</v>
      </c>
      <c r="E11" s="57">
        <v>36192</v>
      </c>
      <c r="F11" s="56">
        <v>30823</v>
      </c>
      <c r="G11" s="56" t="s">
        <v>141</v>
      </c>
      <c r="H11" s="56" t="s">
        <v>187</v>
      </c>
      <c r="I11" s="59">
        <v>4</v>
      </c>
      <c r="J11" s="59">
        <v>7</v>
      </c>
    </row>
    <row r="12" spans="1:16" x14ac:dyDescent="0.25">
      <c r="A12" s="55">
        <v>109</v>
      </c>
      <c r="B12" s="56" t="s">
        <v>191</v>
      </c>
      <c r="C12" s="56" t="s">
        <v>192</v>
      </c>
      <c r="D12" s="57">
        <v>15890</v>
      </c>
      <c r="E12" s="57">
        <v>36100</v>
      </c>
      <c r="F12" s="56">
        <v>31592</v>
      </c>
      <c r="G12" s="56" t="s">
        <v>193</v>
      </c>
      <c r="H12" s="56" t="s">
        <v>194</v>
      </c>
      <c r="I12" s="59">
        <v>1</v>
      </c>
      <c r="J12" s="35">
        <v>6</v>
      </c>
    </row>
    <row r="13" spans="1:16" x14ac:dyDescent="0.25">
      <c r="A13" s="55">
        <v>110</v>
      </c>
      <c r="B13" s="56" t="s">
        <v>199</v>
      </c>
      <c r="C13" s="56" t="s">
        <v>200</v>
      </c>
      <c r="D13" s="57">
        <v>32212</v>
      </c>
      <c r="E13" s="65">
        <v>38961</v>
      </c>
      <c r="F13" s="67">
        <v>30179</v>
      </c>
      <c r="G13" s="67" t="s">
        <v>99</v>
      </c>
      <c r="H13" s="67" t="s">
        <v>201</v>
      </c>
      <c r="I13" s="59">
        <v>2</v>
      </c>
      <c r="J13" s="59">
        <v>8</v>
      </c>
    </row>
    <row r="14" spans="1:16" x14ac:dyDescent="0.25">
      <c r="A14" s="55">
        <v>111</v>
      </c>
      <c r="B14" s="56" t="s">
        <v>226</v>
      </c>
      <c r="C14" s="56" t="s">
        <v>70</v>
      </c>
      <c r="D14" s="57">
        <v>29768</v>
      </c>
      <c r="E14" s="57">
        <v>36039</v>
      </c>
      <c r="F14" s="56">
        <v>30823</v>
      </c>
      <c r="G14" s="33" t="s">
        <v>141</v>
      </c>
      <c r="H14" s="33" t="s">
        <v>227</v>
      </c>
      <c r="I14" s="59">
        <v>4</v>
      </c>
      <c r="J14" s="59">
        <v>6</v>
      </c>
    </row>
    <row r="15" spans="1:16" x14ac:dyDescent="0.25">
      <c r="A15" s="55">
        <v>112</v>
      </c>
      <c r="B15" s="56" t="s">
        <v>16</v>
      </c>
      <c r="C15" s="56" t="s">
        <v>59</v>
      </c>
      <c r="D15" s="57">
        <v>33411</v>
      </c>
      <c r="E15" s="57">
        <v>39326</v>
      </c>
      <c r="F15" s="56">
        <v>31311</v>
      </c>
      <c r="G15" s="56" t="s">
        <v>228</v>
      </c>
      <c r="H15" s="56" t="s">
        <v>229</v>
      </c>
      <c r="I15" s="59">
        <v>1</v>
      </c>
      <c r="J15" s="59">
        <v>5</v>
      </c>
    </row>
    <row r="16" spans="1:16" x14ac:dyDescent="0.25">
      <c r="A16" s="55">
        <v>113</v>
      </c>
      <c r="B16" s="56" t="s">
        <v>17</v>
      </c>
      <c r="C16" s="56" t="s">
        <v>60</v>
      </c>
      <c r="D16" s="57">
        <v>28920</v>
      </c>
      <c r="E16" s="57">
        <v>36039</v>
      </c>
      <c r="F16" s="56">
        <v>31535</v>
      </c>
      <c r="G16" s="56" t="s">
        <v>178</v>
      </c>
      <c r="H16" s="56" t="s">
        <v>230</v>
      </c>
      <c r="I16" s="59">
        <v>5</v>
      </c>
      <c r="J16" s="59">
        <v>5</v>
      </c>
    </row>
    <row r="17" spans="1:10" x14ac:dyDescent="0.25">
      <c r="A17" s="55">
        <v>114</v>
      </c>
      <c r="B17" s="45" t="s">
        <v>238</v>
      </c>
      <c r="C17" s="45" t="s">
        <v>239</v>
      </c>
      <c r="D17" s="46">
        <v>32726</v>
      </c>
      <c r="E17" s="57">
        <v>39692</v>
      </c>
      <c r="F17" s="45">
        <v>30455</v>
      </c>
      <c r="G17" s="45" t="s">
        <v>99</v>
      </c>
      <c r="H17" s="45" t="s">
        <v>240</v>
      </c>
      <c r="I17" s="59">
        <v>1</v>
      </c>
      <c r="J17" s="59">
        <v>7</v>
      </c>
    </row>
    <row r="18" spans="1:10" x14ac:dyDescent="0.25">
      <c r="A18" s="55">
        <v>115</v>
      </c>
      <c r="B18" s="56" t="s">
        <v>243</v>
      </c>
      <c r="C18" s="56" t="s">
        <v>244</v>
      </c>
      <c r="D18" s="57">
        <v>28771</v>
      </c>
      <c r="E18" s="57">
        <v>36039</v>
      </c>
      <c r="F18" s="61">
        <v>30890</v>
      </c>
      <c r="G18" s="61" t="s">
        <v>218</v>
      </c>
      <c r="H18" s="61" t="s">
        <v>245</v>
      </c>
      <c r="I18" s="59">
        <v>4</v>
      </c>
      <c r="J18" s="59">
        <v>7</v>
      </c>
    </row>
    <row r="19" spans="1:10" x14ac:dyDescent="0.25">
      <c r="A19" s="55">
        <v>116</v>
      </c>
      <c r="B19" s="56" t="s">
        <v>250</v>
      </c>
      <c r="C19" s="56" t="s">
        <v>251</v>
      </c>
      <c r="D19" s="57">
        <v>24949</v>
      </c>
      <c r="E19" s="65">
        <v>38626</v>
      </c>
      <c r="F19" s="67">
        <v>31535</v>
      </c>
      <c r="G19" s="67" t="s">
        <v>178</v>
      </c>
      <c r="H19" s="67" t="s">
        <v>252</v>
      </c>
      <c r="I19" s="62">
        <v>1</v>
      </c>
      <c r="J19" s="59">
        <v>10</v>
      </c>
    </row>
    <row r="20" spans="1:10" x14ac:dyDescent="0.25">
      <c r="A20" s="55">
        <v>117</v>
      </c>
      <c r="B20" s="56" t="s">
        <v>19</v>
      </c>
      <c r="C20" s="56" t="s">
        <v>62</v>
      </c>
      <c r="D20" s="57">
        <v>30118</v>
      </c>
      <c r="E20" s="60">
        <v>37135</v>
      </c>
      <c r="F20" s="56">
        <v>30165</v>
      </c>
      <c r="G20" s="56" t="s">
        <v>256</v>
      </c>
      <c r="H20" s="56" t="s">
        <v>257</v>
      </c>
      <c r="I20" s="59">
        <v>1</v>
      </c>
      <c r="J20" s="59">
        <v>7</v>
      </c>
    </row>
    <row r="21" spans="1:10" x14ac:dyDescent="0.25">
      <c r="A21" s="55">
        <v>118</v>
      </c>
      <c r="B21" s="56" t="s">
        <v>264</v>
      </c>
      <c r="C21" s="56" t="s">
        <v>265</v>
      </c>
      <c r="D21" s="57">
        <v>32513</v>
      </c>
      <c r="E21" s="65">
        <v>38596</v>
      </c>
      <c r="F21" s="67">
        <v>31558</v>
      </c>
      <c r="G21" s="67" t="s">
        <v>224</v>
      </c>
      <c r="H21" s="67" t="s">
        <v>266</v>
      </c>
      <c r="I21" s="62">
        <v>1</v>
      </c>
      <c r="J21" s="59">
        <v>8</v>
      </c>
    </row>
    <row r="22" spans="1:10" x14ac:dyDescent="0.25">
      <c r="A22" s="55">
        <v>119</v>
      </c>
      <c r="B22" s="56" t="s">
        <v>274</v>
      </c>
      <c r="C22" s="56" t="s">
        <v>112</v>
      </c>
      <c r="D22" s="57">
        <v>23850</v>
      </c>
      <c r="E22" s="57">
        <v>35674</v>
      </c>
      <c r="F22" s="61">
        <v>30926</v>
      </c>
      <c r="G22" s="61" t="s">
        <v>152</v>
      </c>
      <c r="H22" s="61" t="s">
        <v>275</v>
      </c>
      <c r="I22" s="59">
        <v>4</v>
      </c>
      <c r="J22" s="59">
        <v>9</v>
      </c>
    </row>
    <row r="23" spans="1:10" x14ac:dyDescent="0.25">
      <c r="A23" s="55">
        <v>120</v>
      </c>
      <c r="B23" s="56" t="s">
        <v>21</v>
      </c>
      <c r="C23" s="56" t="s">
        <v>63</v>
      </c>
      <c r="D23" s="57">
        <v>30662</v>
      </c>
      <c r="E23" s="60">
        <v>37500</v>
      </c>
      <c r="F23" s="56">
        <v>30823</v>
      </c>
      <c r="G23" s="56" t="s">
        <v>276</v>
      </c>
      <c r="H23" s="56" t="s">
        <v>277</v>
      </c>
      <c r="I23" s="59">
        <v>1</v>
      </c>
      <c r="J23" s="62">
        <v>7</v>
      </c>
    </row>
    <row r="24" spans="1:10" x14ac:dyDescent="0.25">
      <c r="A24" s="55">
        <v>121</v>
      </c>
      <c r="B24" s="56" t="s">
        <v>22</v>
      </c>
      <c r="C24" s="56" t="s">
        <v>64</v>
      </c>
      <c r="D24" s="57">
        <v>26430</v>
      </c>
      <c r="E24" s="65">
        <v>38838</v>
      </c>
      <c r="F24" s="56">
        <v>30177</v>
      </c>
      <c r="G24" s="56" t="s">
        <v>256</v>
      </c>
      <c r="H24" s="56" t="s">
        <v>282</v>
      </c>
      <c r="I24" s="62">
        <v>3</v>
      </c>
      <c r="J24" s="59">
        <v>7</v>
      </c>
    </row>
    <row r="25" spans="1:10" x14ac:dyDescent="0.25">
      <c r="A25" s="55">
        <v>122</v>
      </c>
      <c r="B25" s="56" t="s">
        <v>25</v>
      </c>
      <c r="C25" s="56" t="s">
        <v>66</v>
      </c>
      <c r="D25" s="57">
        <v>31072</v>
      </c>
      <c r="E25" s="60">
        <v>37500</v>
      </c>
      <c r="F25" s="56">
        <v>30900</v>
      </c>
      <c r="G25" s="56" t="s">
        <v>293</v>
      </c>
      <c r="H25" s="56" t="s">
        <v>294</v>
      </c>
      <c r="I25" s="59">
        <v>4</v>
      </c>
      <c r="J25" s="62">
        <v>5</v>
      </c>
    </row>
    <row r="26" spans="1:10" x14ac:dyDescent="0.25">
      <c r="A26" s="55">
        <v>123</v>
      </c>
      <c r="B26" s="56" t="s">
        <v>26</v>
      </c>
      <c r="C26" s="56" t="s">
        <v>67</v>
      </c>
      <c r="D26" s="57">
        <v>32806</v>
      </c>
      <c r="E26" s="65">
        <v>38961</v>
      </c>
      <c r="F26" s="56">
        <v>31698</v>
      </c>
      <c r="G26" s="56" t="s">
        <v>148</v>
      </c>
      <c r="H26" s="56" t="s">
        <v>295</v>
      </c>
      <c r="I26" s="62">
        <v>1</v>
      </c>
      <c r="J26" s="59">
        <v>7</v>
      </c>
    </row>
    <row r="27" spans="1:10" x14ac:dyDescent="0.25">
      <c r="A27" s="55">
        <v>124</v>
      </c>
      <c r="B27" s="56" t="s">
        <v>296</v>
      </c>
      <c r="C27" s="56" t="s">
        <v>297</v>
      </c>
      <c r="D27" s="57">
        <v>32578</v>
      </c>
      <c r="E27" s="65">
        <v>38596</v>
      </c>
      <c r="F27" s="67">
        <v>30855</v>
      </c>
      <c r="G27" s="67" t="s">
        <v>113</v>
      </c>
      <c r="H27" s="67" t="s">
        <v>298</v>
      </c>
      <c r="I27" s="59">
        <v>2</v>
      </c>
      <c r="J27" s="59">
        <v>7</v>
      </c>
    </row>
    <row r="28" spans="1:10" x14ac:dyDescent="0.25">
      <c r="A28" s="55">
        <v>125</v>
      </c>
      <c r="B28" s="56" t="s">
        <v>28</v>
      </c>
      <c r="C28" s="56" t="s">
        <v>69</v>
      </c>
      <c r="D28" s="57">
        <v>27339</v>
      </c>
      <c r="E28" s="60">
        <v>37803</v>
      </c>
      <c r="F28" s="56">
        <v>30419</v>
      </c>
      <c r="G28" s="56" t="s">
        <v>301</v>
      </c>
      <c r="H28" s="56" t="s">
        <v>302</v>
      </c>
      <c r="I28" s="59">
        <v>3</v>
      </c>
      <c r="J28" s="59">
        <v>9</v>
      </c>
    </row>
    <row r="29" spans="1:10" x14ac:dyDescent="0.25">
      <c r="A29" s="55">
        <v>126</v>
      </c>
      <c r="B29" s="56" t="s">
        <v>303</v>
      </c>
      <c r="C29" s="56" t="s">
        <v>304</v>
      </c>
      <c r="D29" s="57">
        <v>32010</v>
      </c>
      <c r="E29" s="65">
        <v>38961</v>
      </c>
      <c r="F29" s="56">
        <v>30851</v>
      </c>
      <c r="G29" s="56" t="s">
        <v>113</v>
      </c>
      <c r="H29" s="56" t="s">
        <v>305</v>
      </c>
      <c r="I29" s="62">
        <v>1</v>
      </c>
      <c r="J29" s="62">
        <v>7</v>
      </c>
    </row>
    <row r="30" spans="1:10" x14ac:dyDescent="0.25">
      <c r="A30" s="55">
        <v>127</v>
      </c>
      <c r="B30" s="56" t="s">
        <v>309</v>
      </c>
      <c r="C30" s="56" t="s">
        <v>310</v>
      </c>
      <c r="D30" s="57">
        <v>25338</v>
      </c>
      <c r="E30" s="57">
        <v>33390</v>
      </c>
      <c r="F30" s="61">
        <v>31020</v>
      </c>
      <c r="G30" s="61" t="s">
        <v>311</v>
      </c>
      <c r="H30" s="61" t="s">
        <v>312</v>
      </c>
      <c r="I30" s="35">
        <v>4</v>
      </c>
      <c r="J30" s="59">
        <v>6</v>
      </c>
    </row>
    <row r="31" spans="1:10" x14ac:dyDescent="0.25">
      <c r="A31" s="55">
        <v>128</v>
      </c>
      <c r="B31" s="56" t="s">
        <v>316</v>
      </c>
      <c r="C31" s="56" t="s">
        <v>317</v>
      </c>
      <c r="D31" s="57">
        <v>28549</v>
      </c>
      <c r="E31" s="65">
        <v>35309</v>
      </c>
      <c r="F31" s="56">
        <v>30900</v>
      </c>
      <c r="G31" s="56" t="s">
        <v>293</v>
      </c>
      <c r="H31" s="56" t="s">
        <v>318</v>
      </c>
      <c r="I31" s="59">
        <v>2</v>
      </c>
      <c r="J31" s="59">
        <v>5</v>
      </c>
    </row>
    <row r="32" spans="1:10" x14ac:dyDescent="0.25">
      <c r="A32" s="55">
        <v>129</v>
      </c>
      <c r="B32" s="56" t="s">
        <v>323</v>
      </c>
      <c r="C32" s="56" t="s">
        <v>324</v>
      </c>
      <c r="D32" s="65">
        <v>16362</v>
      </c>
      <c r="E32" s="57">
        <v>36192</v>
      </c>
      <c r="F32" s="56">
        <v>30826</v>
      </c>
      <c r="G32" s="56" t="s">
        <v>141</v>
      </c>
      <c r="H32" s="56" t="s">
        <v>325</v>
      </c>
      <c r="I32" s="59">
        <v>3</v>
      </c>
      <c r="J32" s="35">
        <v>12</v>
      </c>
    </row>
    <row r="33" spans="1:10" x14ac:dyDescent="0.25">
      <c r="A33" s="55">
        <v>130</v>
      </c>
      <c r="B33" s="56" t="s">
        <v>326</v>
      </c>
      <c r="C33" s="56" t="s">
        <v>58</v>
      </c>
      <c r="D33" s="57">
        <v>30588</v>
      </c>
      <c r="E33" s="57">
        <v>39234</v>
      </c>
      <c r="F33" s="56">
        <v>30539</v>
      </c>
      <c r="G33" s="56" t="s">
        <v>99</v>
      </c>
      <c r="H33" s="56" t="s">
        <v>327</v>
      </c>
      <c r="I33" s="59">
        <v>1</v>
      </c>
      <c r="J33" s="62">
        <v>7</v>
      </c>
    </row>
    <row r="34" spans="1:10" x14ac:dyDescent="0.25">
      <c r="A34" s="55">
        <v>131</v>
      </c>
      <c r="B34" s="56" t="s">
        <v>32</v>
      </c>
      <c r="C34" s="56" t="s">
        <v>54</v>
      </c>
      <c r="D34" s="57">
        <v>24264</v>
      </c>
      <c r="E34" s="65">
        <v>38047</v>
      </c>
      <c r="F34" s="56">
        <v>31319</v>
      </c>
      <c r="G34" s="56" t="s">
        <v>103</v>
      </c>
      <c r="H34" s="56" t="s">
        <v>330</v>
      </c>
      <c r="I34" s="59">
        <v>4</v>
      </c>
      <c r="J34" s="59">
        <v>10</v>
      </c>
    </row>
    <row r="35" spans="1:10" x14ac:dyDescent="0.25">
      <c r="A35" s="55">
        <v>132</v>
      </c>
      <c r="B35" s="56" t="s">
        <v>332</v>
      </c>
      <c r="C35" s="56" t="s">
        <v>333</v>
      </c>
      <c r="D35" s="57">
        <v>33041</v>
      </c>
      <c r="E35" s="57">
        <v>39326</v>
      </c>
      <c r="F35" s="56">
        <v>30827</v>
      </c>
      <c r="G35" s="56" t="s">
        <v>141</v>
      </c>
      <c r="H35" s="56" t="s">
        <v>334</v>
      </c>
      <c r="I35" s="59">
        <v>1</v>
      </c>
      <c r="J35" s="59">
        <v>7</v>
      </c>
    </row>
    <row r="36" spans="1:10" x14ac:dyDescent="0.25">
      <c r="A36" s="55">
        <v>133</v>
      </c>
      <c r="B36" s="56" t="s">
        <v>339</v>
      </c>
      <c r="C36" s="56" t="s">
        <v>340</v>
      </c>
      <c r="D36" s="57">
        <v>31610</v>
      </c>
      <c r="E36" s="65">
        <v>38596</v>
      </c>
      <c r="F36" s="67">
        <v>30823</v>
      </c>
      <c r="G36" s="67" t="s">
        <v>141</v>
      </c>
      <c r="H36" s="67" t="s">
        <v>341</v>
      </c>
      <c r="I36" s="59">
        <v>1</v>
      </c>
      <c r="J36" s="62">
        <v>5</v>
      </c>
    </row>
    <row r="37" spans="1:10" x14ac:dyDescent="0.25">
      <c r="A37" s="55">
        <v>134</v>
      </c>
      <c r="B37" s="56" t="s">
        <v>342</v>
      </c>
      <c r="C37" s="56" t="s">
        <v>343</v>
      </c>
      <c r="D37" s="65">
        <v>17122</v>
      </c>
      <c r="E37" s="57">
        <v>36192</v>
      </c>
      <c r="F37" s="56">
        <v>30173</v>
      </c>
      <c r="G37" s="33" t="s">
        <v>99</v>
      </c>
      <c r="H37" s="33" t="s">
        <v>344</v>
      </c>
      <c r="I37" s="59">
        <v>1</v>
      </c>
      <c r="J37" s="35">
        <v>13</v>
      </c>
    </row>
    <row r="38" spans="1:10" x14ac:dyDescent="0.25">
      <c r="A38" s="55">
        <v>135</v>
      </c>
      <c r="B38" s="56" t="s">
        <v>345</v>
      </c>
      <c r="C38" s="56" t="s">
        <v>346</v>
      </c>
      <c r="D38" s="57">
        <v>32647</v>
      </c>
      <c r="E38" s="57">
        <v>39326</v>
      </c>
      <c r="F38" s="56">
        <v>31559</v>
      </c>
      <c r="G38" s="56" t="s">
        <v>347</v>
      </c>
      <c r="H38" s="56" t="s">
        <v>348</v>
      </c>
      <c r="I38" s="59">
        <v>1</v>
      </c>
      <c r="J38" s="59">
        <v>7</v>
      </c>
    </row>
    <row r="39" spans="1:10" x14ac:dyDescent="0.25">
      <c r="A39" s="55">
        <v>136</v>
      </c>
      <c r="B39" s="56" t="s">
        <v>37</v>
      </c>
      <c r="C39" s="56" t="s">
        <v>75</v>
      </c>
      <c r="D39" s="57">
        <v>23714</v>
      </c>
      <c r="E39" s="57">
        <v>35674</v>
      </c>
      <c r="F39" s="56">
        <v>30989</v>
      </c>
      <c r="G39" s="56" t="s">
        <v>366</v>
      </c>
      <c r="H39" s="56" t="s">
        <v>367</v>
      </c>
      <c r="I39" s="59">
        <v>4</v>
      </c>
      <c r="J39" s="59">
        <v>9</v>
      </c>
    </row>
    <row r="40" spans="1:10" x14ac:dyDescent="0.25">
      <c r="A40" s="55">
        <v>137</v>
      </c>
      <c r="B40" s="56" t="s">
        <v>386</v>
      </c>
      <c r="C40" s="56" t="s">
        <v>387</v>
      </c>
      <c r="D40" s="57">
        <v>25916</v>
      </c>
      <c r="E40" s="57">
        <v>33390</v>
      </c>
      <c r="F40" s="56">
        <v>30823</v>
      </c>
      <c r="G40" s="56" t="s">
        <v>141</v>
      </c>
      <c r="H40" s="56" t="s">
        <v>388</v>
      </c>
      <c r="I40" s="35">
        <v>4</v>
      </c>
      <c r="J40" s="59">
        <v>6</v>
      </c>
    </row>
    <row r="41" spans="1:10" x14ac:dyDescent="0.25">
      <c r="A41" s="55">
        <v>138</v>
      </c>
      <c r="B41" s="56" t="s">
        <v>389</v>
      </c>
      <c r="C41" s="56" t="s">
        <v>390</v>
      </c>
      <c r="D41" s="57">
        <v>25835</v>
      </c>
      <c r="E41" s="65">
        <v>38838</v>
      </c>
      <c r="F41" s="67">
        <v>30459</v>
      </c>
      <c r="G41" s="67" t="s">
        <v>99</v>
      </c>
      <c r="H41" s="67" t="s">
        <v>391</v>
      </c>
      <c r="I41" s="62">
        <v>4</v>
      </c>
      <c r="J41" s="59">
        <v>7</v>
      </c>
    </row>
    <row r="42" spans="1:10" x14ac:dyDescent="0.25">
      <c r="A42" s="55">
        <v>139</v>
      </c>
      <c r="B42" s="56" t="s">
        <v>399</v>
      </c>
      <c r="C42" s="56" t="s">
        <v>400</v>
      </c>
      <c r="D42" s="57">
        <v>23651</v>
      </c>
      <c r="E42" s="57">
        <v>33390</v>
      </c>
      <c r="F42" s="56">
        <v>30827</v>
      </c>
      <c r="G42" s="56" t="s">
        <v>96</v>
      </c>
      <c r="H42" s="56" t="s">
        <v>401</v>
      </c>
      <c r="I42" s="35">
        <v>4</v>
      </c>
      <c r="J42" s="59">
        <v>5</v>
      </c>
    </row>
    <row r="43" spans="1:10" x14ac:dyDescent="0.25">
      <c r="A43" s="55">
        <v>140</v>
      </c>
      <c r="B43" s="56" t="s">
        <v>42</v>
      </c>
      <c r="C43" s="56" t="s">
        <v>79</v>
      </c>
      <c r="D43" s="65">
        <v>29615</v>
      </c>
      <c r="E43" s="57">
        <v>36192</v>
      </c>
      <c r="F43" s="56">
        <v>31698</v>
      </c>
      <c r="G43" s="56" t="s">
        <v>148</v>
      </c>
      <c r="H43" s="56" t="s">
        <v>403</v>
      </c>
      <c r="I43" s="59">
        <v>2</v>
      </c>
      <c r="J43" s="59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ColWidth="11.44140625" defaultRowHeight="13.2" x14ac:dyDescent="0.25"/>
  <cols>
    <col min="1" max="4" width="11.44140625" style="27" customWidth="1"/>
    <col min="5" max="6" width="11.44140625" style="171" customWidth="1"/>
    <col min="7" max="7" width="11.44140625" style="27" customWidth="1"/>
    <col min="8" max="16384" width="11.44140625" style="27"/>
  </cols>
  <sheetData>
    <row r="1" spans="1:7" x14ac:dyDescent="0.25">
      <c r="A1" s="128"/>
      <c r="B1" s="128"/>
      <c r="C1" s="128"/>
      <c r="D1" s="128"/>
      <c r="E1" s="170"/>
      <c r="F1" s="170"/>
      <c r="G1" s="128"/>
    </row>
    <row r="2" spans="1:7" x14ac:dyDescent="0.25">
      <c r="A2" s="128"/>
      <c r="B2" s="128"/>
      <c r="C2" s="128"/>
      <c r="D2" s="128"/>
      <c r="E2" s="170"/>
      <c r="F2" s="170"/>
      <c r="G2" s="128"/>
    </row>
    <row r="3" spans="1:7" s="69" customFormat="1" x14ac:dyDescent="0.25">
      <c r="A3" s="70" t="s">
        <v>644</v>
      </c>
      <c r="B3" s="70" t="s">
        <v>0</v>
      </c>
      <c r="C3" s="70" t="s">
        <v>43</v>
      </c>
      <c r="D3" s="70" t="s">
        <v>519</v>
      </c>
      <c r="E3" s="183"/>
      <c r="F3" s="183"/>
      <c r="G3" s="183"/>
    </row>
    <row r="4" spans="1:7" x14ac:dyDescent="0.25">
      <c r="A4" s="76" t="s">
        <v>642</v>
      </c>
      <c r="B4" s="76" t="s">
        <v>3</v>
      </c>
      <c r="C4" s="76" t="s">
        <v>46</v>
      </c>
      <c r="D4" s="76" t="s">
        <v>516</v>
      </c>
      <c r="E4" s="172">
        <v>2</v>
      </c>
      <c r="F4" s="172">
        <v>5</v>
      </c>
      <c r="G4" s="126"/>
    </row>
    <row r="5" spans="1:7" x14ac:dyDescent="0.25">
      <c r="A5" s="76" t="s">
        <v>642</v>
      </c>
      <c r="B5" s="76" t="s">
        <v>101</v>
      </c>
      <c r="C5" s="76" t="s">
        <v>102</v>
      </c>
      <c r="D5" s="76" t="s">
        <v>517</v>
      </c>
      <c r="E5" s="172">
        <v>4</v>
      </c>
      <c r="F5" s="172">
        <v>14</v>
      </c>
      <c r="G5" s="126"/>
    </row>
    <row r="6" spans="1:7" x14ac:dyDescent="0.25">
      <c r="A6" s="76" t="s">
        <v>643</v>
      </c>
      <c r="B6" s="76" t="s">
        <v>105</v>
      </c>
      <c r="C6" s="76" t="s">
        <v>106</v>
      </c>
      <c r="D6" s="76" t="s">
        <v>516</v>
      </c>
      <c r="E6" s="172">
        <v>2</v>
      </c>
      <c r="F6" s="172">
        <v>9</v>
      </c>
      <c r="G6" s="126"/>
    </row>
    <row r="7" spans="1:7" x14ac:dyDescent="0.25">
      <c r="A7" s="76" t="s">
        <v>642</v>
      </c>
      <c r="B7" s="76" t="s">
        <v>108</v>
      </c>
      <c r="C7" s="76" t="s">
        <v>109</v>
      </c>
      <c r="D7" s="76" t="s">
        <v>518</v>
      </c>
      <c r="E7" s="172">
        <v>1</v>
      </c>
      <c r="F7" s="172">
        <v>1</v>
      </c>
      <c r="G7" s="126"/>
    </row>
    <row r="8" spans="1:7" x14ac:dyDescent="0.25">
      <c r="A8" s="76" t="s">
        <v>642</v>
      </c>
      <c r="B8" s="76" t="s">
        <v>191</v>
      </c>
      <c r="C8" s="76" t="s">
        <v>192</v>
      </c>
      <c r="D8" s="76" t="s">
        <v>518</v>
      </c>
      <c r="E8" s="172">
        <v>4</v>
      </c>
      <c r="F8" s="172">
        <v>12</v>
      </c>
      <c r="G8" s="126"/>
    </row>
    <row r="9" spans="1:7" x14ac:dyDescent="0.25">
      <c r="A9" s="76" t="s">
        <v>643</v>
      </c>
      <c r="B9" s="76" t="s">
        <v>195</v>
      </c>
      <c r="C9" s="76" t="s">
        <v>196</v>
      </c>
      <c r="D9" s="76" t="s">
        <v>518</v>
      </c>
      <c r="E9" s="172">
        <v>1</v>
      </c>
      <c r="F9" s="172">
        <v>1</v>
      </c>
      <c r="G9" s="126"/>
    </row>
    <row r="10" spans="1:7" x14ac:dyDescent="0.25">
      <c r="A10" s="76" t="s">
        <v>643</v>
      </c>
      <c r="B10" s="76" t="s">
        <v>199</v>
      </c>
      <c r="C10" s="76" t="s">
        <v>200</v>
      </c>
      <c r="D10" s="76" t="s">
        <v>518</v>
      </c>
      <c r="E10" s="172">
        <v>7</v>
      </c>
      <c r="F10" s="172">
        <v>33</v>
      </c>
      <c r="G10" s="126"/>
    </row>
    <row r="11" spans="1:7" x14ac:dyDescent="0.25">
      <c r="A11" s="76" t="s">
        <v>643</v>
      </c>
      <c r="B11" s="76" t="s">
        <v>267</v>
      </c>
      <c r="C11" s="76" t="s">
        <v>268</v>
      </c>
      <c r="D11" s="76" t="s">
        <v>518</v>
      </c>
      <c r="E11" s="172">
        <v>2</v>
      </c>
      <c r="F11" s="172">
        <v>14</v>
      </c>
      <c r="G11" s="126"/>
    </row>
    <row r="12" spans="1:7" x14ac:dyDescent="0.25">
      <c r="A12" s="76" t="s">
        <v>643</v>
      </c>
      <c r="B12" s="76" t="s">
        <v>20</v>
      </c>
      <c r="C12" s="76" t="s">
        <v>58</v>
      </c>
      <c r="D12" s="76" t="s">
        <v>516</v>
      </c>
      <c r="E12" s="172">
        <v>2</v>
      </c>
      <c r="F12" s="172">
        <v>6</v>
      </c>
      <c r="G12" s="126"/>
    </row>
    <row r="13" spans="1:7" x14ac:dyDescent="0.25">
      <c r="A13" s="76" t="s">
        <v>642</v>
      </c>
      <c r="B13" s="76" t="s">
        <v>271</v>
      </c>
      <c r="C13" s="76" t="s">
        <v>272</v>
      </c>
      <c r="D13" s="76" t="s">
        <v>518</v>
      </c>
      <c r="E13" s="172">
        <v>0</v>
      </c>
      <c r="F13" s="172">
        <v>0</v>
      </c>
      <c r="G13" s="126"/>
    </row>
    <row r="14" spans="1:7" x14ac:dyDescent="0.25">
      <c r="A14" s="76" t="s">
        <v>642</v>
      </c>
      <c r="B14" s="76" t="s">
        <v>23</v>
      </c>
      <c r="C14" s="76" t="s">
        <v>62</v>
      </c>
      <c r="D14" s="76" t="s">
        <v>518</v>
      </c>
      <c r="E14" s="172">
        <v>1</v>
      </c>
      <c r="F14" s="172">
        <v>3</v>
      </c>
      <c r="G14" s="126"/>
    </row>
    <row r="15" spans="1:7" x14ac:dyDescent="0.25">
      <c r="A15" s="76" t="s">
        <v>642</v>
      </c>
      <c r="B15" s="76" t="s">
        <v>284</v>
      </c>
      <c r="C15" s="76" t="s">
        <v>285</v>
      </c>
      <c r="D15" s="76" t="s">
        <v>517</v>
      </c>
      <c r="E15" s="172">
        <v>2</v>
      </c>
      <c r="F15" s="172">
        <v>5</v>
      </c>
      <c r="G15" s="126"/>
    </row>
    <row r="16" spans="1:7" x14ac:dyDescent="0.25">
      <c r="A16" s="76" t="s">
        <v>643</v>
      </c>
      <c r="B16" s="76" t="s">
        <v>316</v>
      </c>
      <c r="C16" s="76" t="s">
        <v>317</v>
      </c>
      <c r="D16" s="76" t="s">
        <v>518</v>
      </c>
      <c r="E16" s="172">
        <v>2</v>
      </c>
      <c r="F16" s="172">
        <v>8</v>
      </c>
      <c r="G16" s="126"/>
    </row>
    <row r="17" spans="1:7" x14ac:dyDescent="0.25">
      <c r="A17" s="76" t="s">
        <v>643</v>
      </c>
      <c r="B17" s="76" t="s">
        <v>4</v>
      </c>
      <c r="C17" s="76" t="s">
        <v>47</v>
      </c>
      <c r="D17" s="76" t="s">
        <v>517</v>
      </c>
      <c r="E17" s="172">
        <v>1</v>
      </c>
      <c r="F17" s="172">
        <v>13</v>
      </c>
      <c r="G17" s="126"/>
    </row>
    <row r="18" spans="1:7" x14ac:dyDescent="0.25">
      <c r="A18" s="76" t="s">
        <v>643</v>
      </c>
      <c r="B18" s="76" t="s">
        <v>130</v>
      </c>
      <c r="C18" s="76" t="s">
        <v>131</v>
      </c>
      <c r="D18" s="76" t="s">
        <v>518</v>
      </c>
      <c r="E18" s="172">
        <v>3</v>
      </c>
      <c r="F18" s="172">
        <v>45</v>
      </c>
      <c r="G18" s="126"/>
    </row>
    <row r="19" spans="1:7" x14ac:dyDescent="0.25">
      <c r="A19" s="76" t="s">
        <v>642</v>
      </c>
      <c r="B19" s="76" t="s">
        <v>133</v>
      </c>
      <c r="C19" s="76" t="s">
        <v>134</v>
      </c>
      <c r="D19" s="76" t="s">
        <v>518</v>
      </c>
      <c r="E19" s="172">
        <v>0</v>
      </c>
      <c r="F19" s="172">
        <v>0</v>
      </c>
      <c r="G19" s="126"/>
    </row>
    <row r="20" spans="1:7" x14ac:dyDescent="0.25">
      <c r="A20" s="76" t="s">
        <v>642</v>
      </c>
      <c r="B20" s="76" t="s">
        <v>29</v>
      </c>
      <c r="C20" s="76" t="s">
        <v>70</v>
      </c>
      <c r="D20" s="76" t="s">
        <v>518</v>
      </c>
      <c r="E20" s="172">
        <v>1</v>
      </c>
      <c r="F20" s="172">
        <v>30</v>
      </c>
      <c r="G20" s="126"/>
    </row>
    <row r="21" spans="1:7" x14ac:dyDescent="0.25">
      <c r="A21" s="76" t="s">
        <v>643</v>
      </c>
      <c r="B21" s="76" t="s">
        <v>307</v>
      </c>
      <c r="C21" s="76" t="s">
        <v>47</v>
      </c>
      <c r="D21" s="76" t="s">
        <v>518</v>
      </c>
      <c r="E21" s="172">
        <v>2</v>
      </c>
      <c r="F21" s="172">
        <v>8</v>
      </c>
      <c r="G21" s="126"/>
    </row>
    <row r="22" spans="1:7" x14ac:dyDescent="0.25">
      <c r="A22" s="76" t="s">
        <v>643</v>
      </c>
      <c r="B22" s="76" t="s">
        <v>42</v>
      </c>
      <c r="C22" s="76" t="s">
        <v>79</v>
      </c>
      <c r="D22" s="76" t="s">
        <v>516</v>
      </c>
      <c r="E22" s="172">
        <v>3</v>
      </c>
      <c r="F22" s="172">
        <v>15</v>
      </c>
      <c r="G22" s="126"/>
    </row>
    <row r="23" spans="1:7" x14ac:dyDescent="0.25">
      <c r="A23" s="76" t="s">
        <v>642</v>
      </c>
      <c r="B23" s="76" t="s">
        <v>358</v>
      </c>
      <c r="C23" s="76" t="s">
        <v>56</v>
      </c>
      <c r="D23" s="76" t="s">
        <v>517</v>
      </c>
      <c r="E23" s="172">
        <v>0</v>
      </c>
      <c r="F23" s="172">
        <v>0</v>
      </c>
      <c r="G23" s="126"/>
    </row>
    <row r="24" spans="1:7" x14ac:dyDescent="0.25">
      <c r="A24" s="190"/>
      <c r="B24" s="191"/>
      <c r="C24" s="191"/>
      <c r="D24" s="192"/>
      <c r="E24" s="173"/>
      <c r="F24" s="174"/>
      <c r="G24" s="124"/>
    </row>
    <row r="25" spans="1:7" x14ac:dyDescent="0.25">
      <c r="A25" s="190"/>
      <c r="B25" s="191"/>
      <c r="C25" s="191"/>
      <c r="D25" s="192"/>
      <c r="E25" s="173"/>
      <c r="F25" s="174"/>
      <c r="G25" s="124"/>
    </row>
    <row r="26" spans="1:7" x14ac:dyDescent="0.25">
      <c r="A26" s="190"/>
      <c r="B26" s="191"/>
      <c r="C26" s="191"/>
      <c r="D26" s="192"/>
      <c r="E26" s="173"/>
      <c r="F26" s="174"/>
      <c r="G26" s="124"/>
    </row>
    <row r="27" spans="1:7" x14ac:dyDescent="0.25">
      <c r="A27" s="190"/>
      <c r="B27" s="191"/>
      <c r="C27" s="191"/>
      <c r="D27" s="192"/>
      <c r="E27" s="173"/>
      <c r="F27" s="174"/>
      <c r="G27" s="124"/>
    </row>
    <row r="28" spans="1:7" x14ac:dyDescent="0.25">
      <c r="A28" s="190"/>
      <c r="B28" s="191"/>
      <c r="C28" s="191"/>
      <c r="D28" s="192"/>
      <c r="E28" s="173"/>
      <c r="F28" s="175"/>
      <c r="G28" s="124"/>
    </row>
    <row r="31" spans="1:7" ht="12.75" customHeight="1" x14ac:dyDescent="0.25">
      <c r="B31" s="123"/>
    </row>
    <row r="32" spans="1:7" x14ac:dyDescent="0.25">
      <c r="B32" s="123"/>
    </row>
  </sheetData>
  <mergeCells count="5">
    <mergeCell ref="A24:D24"/>
    <mergeCell ref="A25:D25"/>
    <mergeCell ref="A26:D26"/>
    <mergeCell ref="A27:D27"/>
    <mergeCell ref="A28:D28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/>
  </sheetViews>
  <sheetFormatPr baseColWidth="10" defaultColWidth="11.44140625" defaultRowHeight="13.2" x14ac:dyDescent="0.25"/>
  <cols>
    <col min="1" max="5" width="11.44140625" style="112" customWidth="1"/>
    <col min="6" max="6" width="11.44140625" style="179" customWidth="1"/>
    <col min="7" max="9" width="11.44140625" style="112" customWidth="1"/>
    <col min="10" max="16384" width="11.44140625" style="112"/>
  </cols>
  <sheetData>
    <row r="1" spans="1:10" ht="12.75" customHeight="1" x14ac:dyDescent="0.25">
      <c r="A1" s="170"/>
      <c r="B1" s="129"/>
      <c r="C1" s="129"/>
      <c r="D1" s="129"/>
      <c r="E1" s="129"/>
      <c r="F1" s="129"/>
      <c r="G1" s="129"/>
      <c r="H1" s="129"/>
      <c r="I1" s="129"/>
      <c r="J1" s="176"/>
    </row>
    <row r="2" spans="1:10" ht="12.75" customHeight="1" x14ac:dyDescent="0.25">
      <c r="A2" s="130"/>
      <c r="B2" s="130"/>
      <c r="C2" s="130"/>
      <c r="D2" s="130"/>
      <c r="E2" s="130"/>
      <c r="F2" s="130"/>
      <c r="G2" s="130"/>
      <c r="H2" s="130"/>
      <c r="I2" s="131"/>
    </row>
    <row r="3" spans="1:10" s="181" customFormat="1" ht="12.75" customHeight="1" x14ac:dyDescent="0.25">
      <c r="A3" s="182" t="s">
        <v>644</v>
      </c>
      <c r="B3" s="182" t="s">
        <v>0</v>
      </c>
      <c r="C3" s="182" t="s">
        <v>43</v>
      </c>
      <c r="D3" s="182" t="s">
        <v>519</v>
      </c>
      <c r="E3" s="182" t="s">
        <v>645</v>
      </c>
      <c r="F3" s="182"/>
      <c r="G3" s="182"/>
      <c r="H3" s="182"/>
      <c r="I3" s="182"/>
    </row>
    <row r="4" spans="1:10" ht="12.75" customHeight="1" x14ac:dyDescent="0.25">
      <c r="A4" s="177" t="s">
        <v>642</v>
      </c>
      <c r="B4" s="177" t="s">
        <v>3</v>
      </c>
      <c r="C4" s="177" t="s">
        <v>46</v>
      </c>
      <c r="D4" s="177" t="s">
        <v>516</v>
      </c>
      <c r="E4" s="180">
        <v>44</v>
      </c>
      <c r="F4" s="180">
        <v>0</v>
      </c>
      <c r="G4" s="180">
        <v>6</v>
      </c>
      <c r="H4" s="166"/>
      <c r="I4" s="166"/>
    </row>
    <row r="5" spans="1:10" x14ac:dyDescent="0.25">
      <c r="A5" s="177" t="s">
        <v>642</v>
      </c>
      <c r="B5" s="177" t="s">
        <v>101</v>
      </c>
      <c r="C5" s="177" t="s">
        <v>102</v>
      </c>
      <c r="D5" s="177" t="s">
        <v>517</v>
      </c>
      <c r="E5" s="180">
        <v>36</v>
      </c>
      <c r="F5" s="180">
        <v>0</v>
      </c>
      <c r="G5" s="180">
        <v>11</v>
      </c>
      <c r="H5" s="166"/>
      <c r="I5" s="166"/>
    </row>
    <row r="6" spans="1:10" x14ac:dyDescent="0.25">
      <c r="A6" s="177" t="s">
        <v>643</v>
      </c>
      <c r="B6" s="177" t="s">
        <v>105</v>
      </c>
      <c r="C6" s="177" t="s">
        <v>106</v>
      </c>
      <c r="D6" s="177" t="s">
        <v>516</v>
      </c>
      <c r="E6" s="180">
        <v>57</v>
      </c>
      <c r="F6" s="180">
        <v>0</v>
      </c>
      <c r="G6" s="180">
        <v>12</v>
      </c>
      <c r="H6" s="166"/>
      <c r="I6" s="166"/>
    </row>
    <row r="7" spans="1:10" x14ac:dyDescent="0.25">
      <c r="A7" s="177" t="s">
        <v>642</v>
      </c>
      <c r="B7" s="177" t="s">
        <v>108</v>
      </c>
      <c r="C7" s="177" t="s">
        <v>109</v>
      </c>
      <c r="D7" s="177" t="s">
        <v>518</v>
      </c>
      <c r="E7" s="180">
        <v>32</v>
      </c>
      <c r="F7" s="180">
        <v>0</v>
      </c>
      <c r="G7" s="180">
        <v>0</v>
      </c>
      <c r="H7" s="166"/>
      <c r="I7" s="166"/>
    </row>
    <row r="8" spans="1:10" x14ac:dyDescent="0.25">
      <c r="A8" s="177" t="s">
        <v>642</v>
      </c>
      <c r="B8" s="177" t="s">
        <v>191</v>
      </c>
      <c r="C8" s="177" t="s">
        <v>192</v>
      </c>
      <c r="D8" s="177" t="s">
        <v>518</v>
      </c>
      <c r="E8" s="180">
        <v>62</v>
      </c>
      <c r="F8" s="180">
        <v>4</v>
      </c>
      <c r="G8" s="180">
        <v>27</v>
      </c>
      <c r="H8" s="166"/>
      <c r="I8" s="166"/>
    </row>
    <row r="9" spans="1:10" x14ac:dyDescent="0.25">
      <c r="A9" s="177" t="s">
        <v>643</v>
      </c>
      <c r="B9" s="177" t="s">
        <v>195</v>
      </c>
      <c r="C9" s="177" t="s">
        <v>196</v>
      </c>
      <c r="D9" s="177" t="s">
        <v>518</v>
      </c>
      <c r="E9" s="180">
        <v>58</v>
      </c>
      <c r="F9" s="180">
        <v>0</v>
      </c>
      <c r="G9" s="180">
        <v>5</v>
      </c>
      <c r="H9" s="166"/>
      <c r="I9" s="166"/>
    </row>
    <row r="10" spans="1:10" x14ac:dyDescent="0.25">
      <c r="A10" s="177" t="s">
        <v>643</v>
      </c>
      <c r="B10" s="177" t="s">
        <v>199</v>
      </c>
      <c r="C10" s="177" t="s">
        <v>200</v>
      </c>
      <c r="D10" s="177" t="s">
        <v>518</v>
      </c>
      <c r="E10" s="180">
        <v>27</v>
      </c>
      <c r="F10" s="180">
        <v>2</v>
      </c>
      <c r="G10" s="180">
        <v>13</v>
      </c>
      <c r="H10" s="166"/>
      <c r="I10" s="166"/>
    </row>
    <row r="11" spans="1:10" x14ac:dyDescent="0.25">
      <c r="A11" s="177" t="s">
        <v>643</v>
      </c>
      <c r="B11" s="177" t="s">
        <v>267</v>
      </c>
      <c r="C11" s="177" t="s">
        <v>268</v>
      </c>
      <c r="D11" s="177" t="s">
        <v>518</v>
      </c>
      <c r="E11" s="180">
        <v>38</v>
      </c>
      <c r="F11" s="180">
        <v>0</v>
      </c>
      <c r="G11" s="180">
        <v>0</v>
      </c>
      <c r="H11" s="166"/>
      <c r="I11" s="166"/>
    </row>
    <row r="12" spans="1:10" x14ac:dyDescent="0.25">
      <c r="A12" s="177" t="s">
        <v>643</v>
      </c>
      <c r="B12" s="177" t="s">
        <v>20</v>
      </c>
      <c r="C12" s="177" t="s">
        <v>58</v>
      </c>
      <c r="D12" s="177" t="s">
        <v>516</v>
      </c>
      <c r="E12" s="180">
        <v>30</v>
      </c>
      <c r="F12" s="180">
        <v>0</v>
      </c>
      <c r="G12" s="180">
        <v>15</v>
      </c>
      <c r="H12" s="166"/>
      <c r="I12" s="166"/>
    </row>
    <row r="13" spans="1:10" x14ac:dyDescent="0.25">
      <c r="A13" s="177" t="s">
        <v>642</v>
      </c>
      <c r="B13" s="177" t="s">
        <v>271</v>
      </c>
      <c r="C13" s="177" t="s">
        <v>272</v>
      </c>
      <c r="D13" s="177" t="s">
        <v>518</v>
      </c>
      <c r="E13" s="180">
        <v>35</v>
      </c>
      <c r="F13" s="180">
        <v>1</v>
      </c>
      <c r="G13" s="180">
        <v>33</v>
      </c>
      <c r="H13" s="166"/>
      <c r="I13" s="166"/>
    </row>
    <row r="14" spans="1:10" x14ac:dyDescent="0.25">
      <c r="A14" s="177" t="s">
        <v>642</v>
      </c>
      <c r="B14" s="177" t="s">
        <v>23</v>
      </c>
      <c r="C14" s="177" t="s">
        <v>62</v>
      </c>
      <c r="D14" s="177" t="s">
        <v>518</v>
      </c>
      <c r="E14" s="180">
        <v>25</v>
      </c>
      <c r="F14" s="180">
        <v>0</v>
      </c>
      <c r="G14" s="180">
        <v>4</v>
      </c>
      <c r="H14" s="166"/>
      <c r="I14" s="166"/>
    </row>
    <row r="15" spans="1:10" x14ac:dyDescent="0.25">
      <c r="A15" s="177" t="s">
        <v>642</v>
      </c>
      <c r="B15" s="177" t="s">
        <v>284</v>
      </c>
      <c r="C15" s="177" t="s">
        <v>285</v>
      </c>
      <c r="D15" s="177" t="s">
        <v>517</v>
      </c>
      <c r="E15" s="180">
        <v>25</v>
      </c>
      <c r="F15" s="180">
        <v>0</v>
      </c>
      <c r="G15" s="180">
        <v>0</v>
      </c>
      <c r="H15" s="166"/>
      <c r="I15" s="166"/>
    </row>
    <row r="16" spans="1:10" x14ac:dyDescent="0.25">
      <c r="A16" s="177" t="s">
        <v>643</v>
      </c>
      <c r="B16" s="177" t="s">
        <v>316</v>
      </c>
      <c r="C16" s="177" t="s">
        <v>317</v>
      </c>
      <c r="D16" s="177" t="s">
        <v>518</v>
      </c>
      <c r="E16" s="180">
        <v>37</v>
      </c>
      <c r="F16" s="180">
        <v>3</v>
      </c>
      <c r="G16" s="180">
        <v>37</v>
      </c>
      <c r="H16" s="166"/>
      <c r="I16" s="166"/>
    </row>
    <row r="17" spans="1:9" x14ac:dyDescent="0.25">
      <c r="A17" s="177" t="s">
        <v>643</v>
      </c>
      <c r="B17" s="177" t="s">
        <v>4</v>
      </c>
      <c r="C17" s="177" t="s">
        <v>47</v>
      </c>
      <c r="D17" s="177" t="s">
        <v>517</v>
      </c>
      <c r="E17" s="180">
        <v>50</v>
      </c>
      <c r="F17" s="180">
        <v>0</v>
      </c>
      <c r="G17" s="180">
        <v>0</v>
      </c>
      <c r="H17" s="166"/>
      <c r="I17" s="166"/>
    </row>
    <row r="18" spans="1:9" x14ac:dyDescent="0.25">
      <c r="A18" s="177" t="s">
        <v>643</v>
      </c>
      <c r="B18" s="177" t="s">
        <v>130</v>
      </c>
      <c r="C18" s="177" t="s">
        <v>131</v>
      </c>
      <c r="D18" s="177" t="s">
        <v>518</v>
      </c>
      <c r="E18" s="180">
        <v>30</v>
      </c>
      <c r="F18" s="180">
        <v>0</v>
      </c>
      <c r="G18" s="180">
        <v>9</v>
      </c>
      <c r="H18" s="166"/>
      <c r="I18" s="166"/>
    </row>
    <row r="19" spans="1:9" x14ac:dyDescent="0.25">
      <c r="A19" s="177" t="s">
        <v>642</v>
      </c>
      <c r="B19" s="177" t="s">
        <v>133</v>
      </c>
      <c r="C19" s="177" t="s">
        <v>134</v>
      </c>
      <c r="D19" s="177" t="s">
        <v>518</v>
      </c>
      <c r="E19" s="180">
        <v>30</v>
      </c>
      <c r="F19" s="180">
        <v>0</v>
      </c>
      <c r="G19" s="180">
        <v>16</v>
      </c>
      <c r="H19" s="166"/>
      <c r="I19" s="166"/>
    </row>
    <row r="20" spans="1:9" x14ac:dyDescent="0.25">
      <c r="A20" s="177" t="s">
        <v>642</v>
      </c>
      <c r="B20" s="177" t="s">
        <v>29</v>
      </c>
      <c r="C20" s="177" t="s">
        <v>70</v>
      </c>
      <c r="D20" s="177" t="s">
        <v>518</v>
      </c>
      <c r="E20" s="180">
        <v>38</v>
      </c>
      <c r="F20" s="180">
        <v>0</v>
      </c>
      <c r="G20" s="180">
        <v>4</v>
      </c>
      <c r="H20" s="166"/>
      <c r="I20" s="166"/>
    </row>
    <row r="21" spans="1:9" x14ac:dyDescent="0.25">
      <c r="A21" s="177" t="s">
        <v>643</v>
      </c>
      <c r="B21" s="177" t="s">
        <v>307</v>
      </c>
      <c r="C21" s="177" t="s">
        <v>47</v>
      </c>
      <c r="D21" s="177" t="s">
        <v>518</v>
      </c>
      <c r="E21" s="180">
        <v>32</v>
      </c>
      <c r="F21" s="180">
        <v>0</v>
      </c>
      <c r="G21" s="180">
        <v>9</v>
      </c>
      <c r="H21" s="166"/>
      <c r="I21" s="166"/>
    </row>
    <row r="22" spans="1:9" x14ac:dyDescent="0.25">
      <c r="A22" s="177" t="s">
        <v>643</v>
      </c>
      <c r="B22" s="177" t="s">
        <v>42</v>
      </c>
      <c r="C22" s="177" t="s">
        <v>79</v>
      </c>
      <c r="D22" s="177" t="s">
        <v>516</v>
      </c>
      <c r="E22" s="180">
        <v>34</v>
      </c>
      <c r="F22" s="180">
        <v>0</v>
      </c>
      <c r="G22" s="180">
        <v>14</v>
      </c>
      <c r="H22" s="166"/>
      <c r="I22" s="166"/>
    </row>
    <row r="23" spans="1:9" x14ac:dyDescent="0.25">
      <c r="A23" s="185" t="s">
        <v>642</v>
      </c>
      <c r="B23" s="185" t="s">
        <v>358</v>
      </c>
      <c r="C23" s="185" t="s">
        <v>56</v>
      </c>
      <c r="D23" s="185" t="s">
        <v>517</v>
      </c>
      <c r="E23" s="186">
        <v>25</v>
      </c>
      <c r="F23" s="186">
        <v>0</v>
      </c>
      <c r="G23" s="186">
        <v>12</v>
      </c>
      <c r="H23" s="166"/>
      <c r="I23" s="166"/>
    </row>
    <row r="24" spans="1:9" x14ac:dyDescent="0.25">
      <c r="A24" s="193"/>
      <c r="B24" s="194"/>
      <c r="C24" s="194"/>
      <c r="D24" s="194"/>
      <c r="E24" s="194"/>
      <c r="F24" s="194"/>
      <c r="G24" s="195"/>
      <c r="H24" s="184"/>
      <c r="I24" s="178"/>
    </row>
    <row r="25" spans="1:9" x14ac:dyDescent="0.25">
      <c r="A25" s="200"/>
      <c r="B25" s="200"/>
      <c r="C25" s="200"/>
      <c r="D25" s="200"/>
      <c r="E25" s="187"/>
      <c r="F25" s="132"/>
      <c r="G25" s="132"/>
      <c r="H25" s="132"/>
      <c r="I25" s="131"/>
    </row>
    <row r="26" spans="1:9" ht="12.75" customHeight="1" x14ac:dyDescent="0.25">
      <c r="A26" s="201"/>
      <c r="B26" s="201"/>
      <c r="C26" s="201"/>
      <c r="D26" s="201"/>
      <c r="E26" s="166"/>
      <c r="F26" s="132"/>
      <c r="G26" s="132"/>
      <c r="H26" s="179"/>
      <c r="I26" s="131"/>
    </row>
    <row r="27" spans="1:9" x14ac:dyDescent="0.25">
      <c r="A27" s="199"/>
      <c r="B27" s="199"/>
      <c r="C27" s="199"/>
      <c r="D27" s="199"/>
      <c r="E27" s="166"/>
      <c r="F27" s="132"/>
      <c r="G27" s="132"/>
      <c r="H27" s="179"/>
      <c r="I27" s="131"/>
    </row>
    <row r="28" spans="1:9" x14ac:dyDescent="0.25">
      <c r="A28" s="199"/>
      <c r="B28" s="199"/>
      <c r="C28" s="199"/>
      <c r="D28" s="199"/>
      <c r="E28" s="166"/>
      <c r="F28" s="132"/>
      <c r="G28" s="132"/>
      <c r="H28" s="179"/>
      <c r="I28" s="131"/>
    </row>
    <row r="29" spans="1:9" x14ac:dyDescent="0.25">
      <c r="A29" s="131"/>
      <c r="B29" s="131"/>
      <c r="C29" s="131"/>
      <c r="D29" s="131"/>
      <c r="E29" s="131"/>
      <c r="F29" s="131"/>
      <c r="G29" s="131"/>
      <c r="H29" s="179"/>
      <c r="I29" s="131"/>
    </row>
    <row r="30" spans="1:9" x14ac:dyDescent="0.25">
      <c r="A30" s="196"/>
      <c r="B30" s="197"/>
      <c r="C30" s="202"/>
      <c r="D30" s="202"/>
      <c r="E30" s="202"/>
      <c r="F30" s="202"/>
      <c r="G30" s="131"/>
      <c r="H30" s="179"/>
      <c r="I30" s="131"/>
    </row>
    <row r="31" spans="1:9" x14ac:dyDescent="0.25">
      <c r="A31" s="196"/>
      <c r="B31" s="197"/>
      <c r="C31" s="166"/>
      <c r="D31" s="166"/>
      <c r="E31" s="166"/>
      <c r="F31" s="166"/>
      <c r="G31" s="131"/>
      <c r="H31" s="179"/>
      <c r="I31" s="131"/>
    </row>
    <row r="32" spans="1:9" x14ac:dyDescent="0.25">
      <c r="A32" s="198"/>
      <c r="B32" s="199"/>
      <c r="C32" s="166"/>
      <c r="D32" s="166"/>
      <c r="E32" s="166"/>
      <c r="F32" s="166"/>
      <c r="G32" s="131"/>
      <c r="H32" s="179"/>
      <c r="I32" s="131"/>
    </row>
    <row r="33" spans="1:9" x14ac:dyDescent="0.25">
      <c r="A33" s="198"/>
      <c r="B33" s="199"/>
      <c r="C33" s="166"/>
      <c r="D33" s="166"/>
      <c r="E33" s="166"/>
      <c r="F33" s="166"/>
      <c r="G33" s="131"/>
      <c r="H33" s="179"/>
      <c r="I33" s="131"/>
    </row>
  </sheetData>
  <mergeCells count="10">
    <mergeCell ref="A24:G24"/>
    <mergeCell ref="A31:B31"/>
    <mergeCell ref="A32:B32"/>
    <mergeCell ref="A33:B33"/>
    <mergeCell ref="A25:D25"/>
    <mergeCell ref="A26:D26"/>
    <mergeCell ref="A27:D27"/>
    <mergeCell ref="A28:D28"/>
    <mergeCell ref="A30:B30"/>
    <mergeCell ref="C30:F30"/>
  </mergeCells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zoomScaleNormal="100" workbookViewId="0"/>
  </sheetViews>
  <sheetFormatPr baseColWidth="10" defaultColWidth="11.44140625" defaultRowHeight="13.2" x14ac:dyDescent="0.25"/>
  <cols>
    <col min="1" max="1" width="11.44140625" style="116" customWidth="1"/>
    <col min="2" max="5" width="11.44140625" style="117" customWidth="1"/>
    <col min="6" max="9" width="11.44140625" style="113" customWidth="1"/>
    <col min="10" max="10" width="11.44140625" style="121" customWidth="1"/>
    <col min="11" max="14" width="11.44140625" style="113" customWidth="1"/>
    <col min="15" max="15" width="11.44140625" style="112"/>
    <col min="16" max="50" width="11.44140625" style="113"/>
    <col min="51" max="16384" width="11.44140625" style="117"/>
  </cols>
  <sheetData>
    <row r="1" spans="1:15" ht="13.2" customHeight="1" x14ac:dyDescent="0.25">
      <c r="A1" s="105"/>
      <c r="B1" s="106"/>
      <c r="C1" s="106"/>
      <c r="D1" s="107"/>
      <c r="E1" s="108"/>
      <c r="F1" s="108"/>
      <c r="G1" s="108"/>
      <c r="H1" s="108"/>
      <c r="I1" s="108"/>
      <c r="J1" s="109"/>
      <c r="K1" s="110"/>
      <c r="L1" s="110"/>
      <c r="M1" s="111"/>
      <c r="N1" s="110"/>
    </row>
    <row r="2" spans="1:15" ht="13.2" customHeight="1" x14ac:dyDescent="0.25">
      <c r="A2" s="105"/>
      <c r="B2" s="106"/>
      <c r="C2" s="106"/>
      <c r="D2" s="107"/>
      <c r="E2" s="108"/>
      <c r="F2" s="108"/>
      <c r="G2" s="108"/>
      <c r="H2" s="108"/>
      <c r="I2" s="108"/>
      <c r="J2" s="109"/>
      <c r="K2" s="110"/>
      <c r="L2" s="110"/>
      <c r="M2" s="111"/>
      <c r="N2" s="111"/>
    </row>
    <row r="3" spans="1:15" ht="46.2" customHeight="1" x14ac:dyDescent="0.25">
      <c r="A3" s="114" t="s">
        <v>540</v>
      </c>
      <c r="B3" s="114" t="s">
        <v>0</v>
      </c>
      <c r="C3" s="114" t="s">
        <v>43</v>
      </c>
      <c r="D3" s="114" t="s">
        <v>83</v>
      </c>
      <c r="E3" s="114" t="s">
        <v>418</v>
      </c>
      <c r="F3" s="114" t="s">
        <v>541</v>
      </c>
      <c r="G3" s="114"/>
      <c r="H3" s="114"/>
      <c r="I3" s="114"/>
      <c r="J3" s="114"/>
      <c r="K3" s="115"/>
      <c r="L3" s="115"/>
      <c r="M3" s="115"/>
      <c r="N3" s="115"/>
      <c r="O3" s="113"/>
    </row>
    <row r="4" spans="1:15" x14ac:dyDescent="0.25">
      <c r="A4" s="116">
        <v>126</v>
      </c>
      <c r="B4" s="117" t="s">
        <v>422</v>
      </c>
      <c r="C4" s="117" t="s">
        <v>361</v>
      </c>
      <c r="D4" s="118">
        <v>26115</v>
      </c>
      <c r="E4" s="119" t="s">
        <v>562</v>
      </c>
      <c r="F4" s="117">
        <v>3580</v>
      </c>
      <c r="G4" s="117"/>
      <c r="H4" s="117"/>
      <c r="I4" s="117"/>
      <c r="J4" s="120"/>
      <c r="K4" s="117"/>
      <c r="L4" s="117">
        <v>36.9</v>
      </c>
      <c r="M4" s="117">
        <v>340.2</v>
      </c>
      <c r="N4" s="117">
        <v>54</v>
      </c>
    </row>
    <row r="5" spans="1:15" x14ac:dyDescent="0.25">
      <c r="A5" s="116">
        <v>233</v>
      </c>
      <c r="B5" s="117" t="s">
        <v>579</v>
      </c>
      <c r="C5" s="117" t="s">
        <v>580</v>
      </c>
      <c r="D5" s="118">
        <v>25153</v>
      </c>
      <c r="E5" s="119" t="s">
        <v>549</v>
      </c>
      <c r="F5" s="117">
        <v>2780</v>
      </c>
      <c r="G5" s="117"/>
      <c r="H5" s="117"/>
      <c r="I5" s="117"/>
      <c r="J5" s="120"/>
      <c r="K5" s="117"/>
      <c r="L5" s="117">
        <v>28.7</v>
      </c>
      <c r="M5" s="117">
        <v>264.60000000000002</v>
      </c>
      <c r="N5" s="117">
        <v>42</v>
      </c>
    </row>
    <row r="6" spans="1:15" x14ac:dyDescent="0.25">
      <c r="A6" s="116">
        <v>160</v>
      </c>
      <c r="B6" s="117" t="s">
        <v>621</v>
      </c>
      <c r="C6" s="117" t="s">
        <v>622</v>
      </c>
      <c r="D6" s="118">
        <v>24615</v>
      </c>
      <c r="E6" s="119" t="s">
        <v>549</v>
      </c>
      <c r="F6" s="117">
        <v>3680</v>
      </c>
      <c r="G6" s="117"/>
      <c r="H6" s="117"/>
      <c r="I6" s="117"/>
      <c r="J6" s="120"/>
      <c r="K6" s="117"/>
      <c r="L6" s="117">
        <v>37.92</v>
      </c>
      <c r="M6" s="117">
        <v>349.65</v>
      </c>
      <c r="N6" s="117">
        <v>55.5</v>
      </c>
    </row>
    <row r="7" spans="1:15" x14ac:dyDescent="0.25">
      <c r="A7" s="116">
        <v>229</v>
      </c>
      <c r="B7" s="117" t="s">
        <v>591</v>
      </c>
      <c r="C7" s="117" t="s">
        <v>593</v>
      </c>
      <c r="D7" s="118">
        <v>32211</v>
      </c>
      <c r="E7" s="119" t="s">
        <v>557</v>
      </c>
      <c r="F7" s="117">
        <v>3030</v>
      </c>
      <c r="G7" s="117"/>
      <c r="H7" s="117"/>
      <c r="I7" s="117"/>
      <c r="J7" s="120"/>
      <c r="K7" s="117"/>
      <c r="L7" s="117">
        <v>31.26</v>
      </c>
      <c r="M7" s="117">
        <v>288.22000000000003</v>
      </c>
      <c r="N7" s="117">
        <v>45.75</v>
      </c>
    </row>
    <row r="8" spans="1:15" x14ac:dyDescent="0.25">
      <c r="A8" s="116">
        <v>240</v>
      </c>
      <c r="B8" s="117" t="s">
        <v>641</v>
      </c>
      <c r="C8" s="117" t="s">
        <v>630</v>
      </c>
      <c r="D8" s="118">
        <v>25408</v>
      </c>
      <c r="E8" s="119" t="s">
        <v>562</v>
      </c>
      <c r="F8" s="117">
        <v>3080</v>
      </c>
      <c r="G8" s="117"/>
      <c r="H8" s="117"/>
      <c r="I8" s="117"/>
      <c r="J8" s="120"/>
      <c r="K8" s="117"/>
      <c r="L8" s="117">
        <v>39.520000000000003</v>
      </c>
      <c r="M8" s="117">
        <v>292.95</v>
      </c>
      <c r="N8" s="117">
        <v>46.5</v>
      </c>
    </row>
    <row r="9" spans="1:15" x14ac:dyDescent="0.25">
      <c r="A9" s="116">
        <v>135</v>
      </c>
      <c r="B9" s="117" t="s">
        <v>597</v>
      </c>
      <c r="C9" s="117" t="s">
        <v>598</v>
      </c>
      <c r="D9" s="118">
        <v>26041</v>
      </c>
      <c r="E9" s="119" t="s">
        <v>549</v>
      </c>
      <c r="F9" s="117">
        <v>3030</v>
      </c>
      <c r="G9" s="117"/>
      <c r="H9" s="117"/>
      <c r="I9" s="117"/>
      <c r="J9" s="120"/>
      <c r="K9" s="117"/>
      <c r="L9" s="117">
        <v>38.880000000000003</v>
      </c>
      <c r="M9" s="117">
        <v>288.22000000000003</v>
      </c>
      <c r="N9" s="117">
        <v>45.75</v>
      </c>
    </row>
    <row r="10" spans="1:15" x14ac:dyDescent="0.25">
      <c r="A10" s="116">
        <v>190</v>
      </c>
      <c r="B10" s="117" t="s">
        <v>626</v>
      </c>
      <c r="C10" s="117" t="s">
        <v>583</v>
      </c>
      <c r="D10" s="118">
        <v>26987</v>
      </c>
      <c r="E10" s="119" t="s">
        <v>549</v>
      </c>
      <c r="F10" s="117">
        <v>3380</v>
      </c>
      <c r="G10" s="117"/>
      <c r="H10" s="117"/>
      <c r="I10" s="117"/>
      <c r="J10" s="120"/>
      <c r="K10" s="117"/>
      <c r="L10" s="117">
        <v>43.35</v>
      </c>
      <c r="M10" s="117">
        <v>321.3</v>
      </c>
      <c r="N10" s="117">
        <v>51</v>
      </c>
    </row>
    <row r="11" spans="1:15" x14ac:dyDescent="0.25">
      <c r="A11" s="116">
        <v>168</v>
      </c>
      <c r="B11" s="117" t="s">
        <v>558</v>
      </c>
      <c r="C11" s="117" t="s">
        <v>559</v>
      </c>
      <c r="D11" s="118">
        <v>30537</v>
      </c>
      <c r="E11" s="119" t="s">
        <v>557</v>
      </c>
      <c r="F11" s="117">
        <v>3630</v>
      </c>
      <c r="G11" s="117"/>
      <c r="H11" s="117"/>
      <c r="I11" s="117"/>
      <c r="J11" s="120"/>
      <c r="K11" s="117"/>
      <c r="L11" s="117">
        <v>46.53</v>
      </c>
      <c r="M11" s="117">
        <v>344.92</v>
      </c>
      <c r="N11" s="117">
        <v>54.75</v>
      </c>
    </row>
    <row r="12" spans="1:15" x14ac:dyDescent="0.25">
      <c r="A12" s="116">
        <v>188</v>
      </c>
      <c r="B12" s="117" t="s">
        <v>640</v>
      </c>
      <c r="C12" s="117" t="s">
        <v>630</v>
      </c>
      <c r="D12" s="118">
        <v>23908</v>
      </c>
      <c r="E12" s="119" t="s">
        <v>549</v>
      </c>
      <c r="F12" s="117">
        <v>4430</v>
      </c>
      <c r="G12" s="117"/>
      <c r="H12" s="117"/>
      <c r="I12" s="117"/>
      <c r="J12" s="120"/>
      <c r="K12" s="117"/>
      <c r="L12" s="117">
        <v>41.51</v>
      </c>
      <c r="M12" s="117">
        <v>420.52</v>
      </c>
      <c r="N12" s="117">
        <v>66.75</v>
      </c>
    </row>
    <row r="13" spans="1:15" x14ac:dyDescent="0.25">
      <c r="A13" s="116">
        <v>139</v>
      </c>
      <c r="B13" s="117" t="s">
        <v>567</v>
      </c>
      <c r="C13" s="117" t="s">
        <v>568</v>
      </c>
      <c r="D13" s="118">
        <v>31913</v>
      </c>
      <c r="E13" s="119" t="s">
        <v>549</v>
      </c>
      <c r="F13" s="117">
        <v>2980</v>
      </c>
      <c r="G13" s="117"/>
      <c r="H13" s="117"/>
      <c r="I13" s="117"/>
      <c r="J13" s="120"/>
      <c r="K13" s="117"/>
      <c r="L13" s="117">
        <v>38.25</v>
      </c>
      <c r="M13" s="117">
        <v>283.5</v>
      </c>
      <c r="N13" s="117">
        <v>45</v>
      </c>
    </row>
    <row r="14" spans="1:15" x14ac:dyDescent="0.25">
      <c r="A14" s="116">
        <v>196</v>
      </c>
      <c r="B14" s="117" t="s">
        <v>584</v>
      </c>
      <c r="C14" s="117" t="s">
        <v>585</v>
      </c>
      <c r="D14" s="118">
        <v>31120</v>
      </c>
      <c r="E14" s="119" t="s">
        <v>562</v>
      </c>
      <c r="F14" s="117">
        <v>3080</v>
      </c>
      <c r="G14" s="117"/>
      <c r="H14" s="117"/>
      <c r="I14" s="117"/>
      <c r="J14" s="120"/>
      <c r="K14" s="117"/>
      <c r="L14" s="117">
        <v>31.77</v>
      </c>
      <c r="M14" s="117">
        <v>292.95</v>
      </c>
      <c r="N14" s="117">
        <v>46.5</v>
      </c>
    </row>
    <row r="15" spans="1:15" x14ac:dyDescent="0.25">
      <c r="A15" s="116">
        <v>165</v>
      </c>
      <c r="B15" s="117" t="s">
        <v>547</v>
      </c>
      <c r="C15" s="117" t="s">
        <v>548</v>
      </c>
      <c r="D15" s="118">
        <v>22126</v>
      </c>
      <c r="E15" s="119" t="s">
        <v>549</v>
      </c>
      <c r="F15" s="117">
        <v>2830</v>
      </c>
      <c r="G15" s="117"/>
      <c r="H15" s="117"/>
      <c r="I15" s="117"/>
      <c r="J15" s="120"/>
      <c r="K15" s="117"/>
      <c r="L15" s="117">
        <v>36.33</v>
      </c>
      <c r="M15" s="117">
        <v>269.32</v>
      </c>
      <c r="N15" s="117">
        <v>42.75</v>
      </c>
    </row>
    <row r="16" spans="1:15" x14ac:dyDescent="0.25">
      <c r="A16" s="116">
        <v>391</v>
      </c>
      <c r="B16" s="117" t="s">
        <v>527</v>
      </c>
      <c r="C16" s="117" t="s">
        <v>561</v>
      </c>
      <c r="D16" s="118">
        <v>23797</v>
      </c>
      <c r="E16" s="119" t="s">
        <v>549</v>
      </c>
      <c r="F16" s="117">
        <v>3180</v>
      </c>
      <c r="G16" s="117"/>
      <c r="H16" s="117"/>
      <c r="I16" s="117"/>
      <c r="J16" s="120"/>
      <c r="K16" s="117"/>
      <c r="L16" s="117">
        <v>32.799999999999997</v>
      </c>
      <c r="M16" s="117">
        <v>302.39999999999998</v>
      </c>
      <c r="N16" s="117">
        <v>48</v>
      </c>
    </row>
    <row r="17" spans="1:15" x14ac:dyDescent="0.25">
      <c r="A17" s="116">
        <v>134</v>
      </c>
      <c r="B17" s="117" t="s">
        <v>555</v>
      </c>
      <c r="C17" s="117" t="s">
        <v>556</v>
      </c>
      <c r="D17" s="118">
        <v>32037</v>
      </c>
      <c r="E17" s="119" t="s">
        <v>557</v>
      </c>
      <c r="F17" s="117">
        <v>2580</v>
      </c>
      <c r="G17" s="117"/>
      <c r="H17" s="117"/>
      <c r="I17" s="117"/>
      <c r="J17" s="120"/>
      <c r="K17" s="117"/>
      <c r="L17" s="117">
        <v>33.15</v>
      </c>
      <c r="M17" s="117">
        <v>245.7</v>
      </c>
      <c r="N17" s="117">
        <v>39</v>
      </c>
    </row>
    <row r="18" spans="1:15" x14ac:dyDescent="0.25">
      <c r="A18" s="116">
        <v>187</v>
      </c>
      <c r="B18" s="117" t="s">
        <v>620</v>
      </c>
      <c r="C18" s="117" t="s">
        <v>617</v>
      </c>
      <c r="D18" s="118">
        <v>34842</v>
      </c>
      <c r="E18" s="119" t="s">
        <v>549</v>
      </c>
      <c r="F18" s="117">
        <v>3180</v>
      </c>
      <c r="G18" s="117"/>
      <c r="H18" s="117"/>
      <c r="I18" s="117"/>
      <c r="J18" s="120"/>
      <c r="K18" s="117"/>
      <c r="L18" s="117">
        <v>32.799999999999997</v>
      </c>
      <c r="M18" s="117">
        <v>302.39999999999998</v>
      </c>
      <c r="N18" s="117">
        <v>48</v>
      </c>
    </row>
    <row r="19" spans="1:15" x14ac:dyDescent="0.25">
      <c r="A19" s="116">
        <v>133</v>
      </c>
      <c r="B19" s="117" t="s">
        <v>615</v>
      </c>
      <c r="C19" s="117" t="s">
        <v>524</v>
      </c>
      <c r="D19" s="118">
        <v>31177</v>
      </c>
      <c r="E19" s="119" t="s">
        <v>562</v>
      </c>
      <c r="F19" s="117">
        <v>6080</v>
      </c>
      <c r="G19" s="117"/>
      <c r="H19" s="117"/>
      <c r="I19" s="117"/>
      <c r="J19" s="120"/>
      <c r="K19" s="117"/>
      <c r="L19" s="117">
        <v>41.51</v>
      </c>
      <c r="M19" s="117">
        <v>576.45000000000005</v>
      </c>
      <c r="N19" s="117">
        <v>89.25</v>
      </c>
    </row>
    <row r="20" spans="1:15" x14ac:dyDescent="0.25">
      <c r="A20" s="116">
        <v>137</v>
      </c>
      <c r="B20" s="117" t="s">
        <v>628</v>
      </c>
      <c r="C20" s="117" t="s">
        <v>75</v>
      </c>
      <c r="D20" s="118">
        <v>26972</v>
      </c>
      <c r="E20" s="119" t="s">
        <v>562</v>
      </c>
      <c r="F20" s="117">
        <v>3580</v>
      </c>
      <c r="G20" s="117"/>
      <c r="H20" s="117"/>
      <c r="I20" s="117"/>
      <c r="J20" s="120"/>
      <c r="K20" s="117"/>
      <c r="L20" s="117">
        <v>45.9</v>
      </c>
      <c r="M20" s="117">
        <v>340.2</v>
      </c>
      <c r="N20" s="117">
        <v>54</v>
      </c>
    </row>
    <row r="21" spans="1:15" x14ac:dyDescent="0.25">
      <c r="A21" s="116">
        <v>140</v>
      </c>
      <c r="B21" s="117" t="s">
        <v>635</v>
      </c>
      <c r="C21" s="117" t="s">
        <v>636</v>
      </c>
      <c r="D21" s="118">
        <v>29675</v>
      </c>
      <c r="E21" s="119" t="s">
        <v>562</v>
      </c>
      <c r="F21" s="117">
        <v>3480</v>
      </c>
      <c r="G21" s="117"/>
      <c r="H21" s="117"/>
      <c r="I21" s="117"/>
      <c r="J21" s="120"/>
      <c r="K21" s="117"/>
      <c r="L21" s="117">
        <v>35.869999999999997</v>
      </c>
      <c r="M21" s="117">
        <v>330.75</v>
      </c>
      <c r="N21" s="117">
        <v>52.5</v>
      </c>
    </row>
    <row r="22" spans="1:15" x14ac:dyDescent="0.25">
      <c r="D22" s="118"/>
      <c r="E22" s="119"/>
    </row>
    <row r="23" spans="1:15" x14ac:dyDescent="0.25">
      <c r="A23" s="117"/>
      <c r="O23" s="113"/>
    </row>
    <row r="24" spans="1:15" x14ac:dyDescent="0.25">
      <c r="A24" s="117"/>
      <c r="O24" s="113"/>
    </row>
    <row r="25" spans="1:15" x14ac:dyDescent="0.25">
      <c r="A25" s="117"/>
      <c r="O25" s="113"/>
    </row>
    <row r="26" spans="1:15" x14ac:dyDescent="0.25">
      <c r="A26" s="117"/>
      <c r="O26" s="113"/>
    </row>
    <row r="27" spans="1:15" x14ac:dyDescent="0.25">
      <c r="A27" s="117"/>
      <c r="O27" s="113"/>
    </row>
    <row r="28" spans="1:15" x14ac:dyDescent="0.25">
      <c r="A28" s="117"/>
      <c r="O28" s="113"/>
    </row>
    <row r="29" spans="1:15" x14ac:dyDescent="0.25">
      <c r="A29" s="117"/>
      <c r="O29" s="113"/>
    </row>
    <row r="30" spans="1:15" x14ac:dyDescent="0.25">
      <c r="A30" s="117"/>
      <c r="O30" s="113"/>
    </row>
    <row r="31" spans="1:15" x14ac:dyDescent="0.25">
      <c r="A31" s="117"/>
      <c r="O31" s="113"/>
    </row>
    <row r="32" spans="1:15" x14ac:dyDescent="0.25">
      <c r="A32" s="117"/>
      <c r="O32" s="113"/>
    </row>
    <row r="33" spans="1:15" x14ac:dyDescent="0.25">
      <c r="A33" s="117"/>
      <c r="O33" s="113"/>
    </row>
    <row r="34" spans="1:15" x14ac:dyDescent="0.25">
      <c r="A34" s="117"/>
      <c r="D34" s="122"/>
      <c r="O34" s="113"/>
    </row>
    <row r="35" spans="1:15" x14ac:dyDescent="0.25">
      <c r="A35" s="117"/>
      <c r="D35" s="122"/>
      <c r="O35" s="113"/>
    </row>
    <row r="36" spans="1:15" x14ac:dyDescent="0.25">
      <c r="A36" s="117"/>
      <c r="D36" s="122"/>
      <c r="O36" s="113"/>
    </row>
    <row r="37" spans="1:15" x14ac:dyDescent="0.25">
      <c r="D37" s="122"/>
      <c r="O37" s="113"/>
    </row>
    <row r="38" spans="1:15" x14ac:dyDescent="0.25">
      <c r="D38" s="122"/>
      <c r="O38" s="113"/>
    </row>
    <row r="39" spans="1:15" x14ac:dyDescent="0.25">
      <c r="D39" s="122"/>
      <c r="O39" s="113"/>
    </row>
    <row r="40" spans="1:15" x14ac:dyDescent="0.25">
      <c r="D40" s="122"/>
      <c r="O40" s="113"/>
    </row>
    <row r="41" spans="1:15" x14ac:dyDescent="0.25">
      <c r="D41" s="122"/>
      <c r="O41" s="113"/>
    </row>
    <row r="42" spans="1:15" x14ac:dyDescent="0.25">
      <c r="D42" s="122"/>
      <c r="O42" s="113"/>
    </row>
    <row r="43" spans="1:15" x14ac:dyDescent="0.25">
      <c r="O43" s="113"/>
    </row>
    <row r="44" spans="1:15" x14ac:dyDescent="0.25">
      <c r="O44" s="113"/>
    </row>
    <row r="45" spans="1:15" x14ac:dyDescent="0.25">
      <c r="O45" s="113"/>
    </row>
    <row r="46" spans="1:15" x14ac:dyDescent="0.25">
      <c r="O46" s="113"/>
    </row>
    <row r="47" spans="1:15" x14ac:dyDescent="0.25">
      <c r="O47" s="113"/>
    </row>
    <row r="48" spans="1:15" x14ac:dyDescent="0.25">
      <c r="O48" s="113"/>
    </row>
    <row r="49" spans="15:15" x14ac:dyDescent="0.25">
      <c r="O49" s="1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ColWidth="11.44140625" defaultRowHeight="13.2" x14ac:dyDescent="0.25"/>
  <cols>
    <col min="1" max="4" width="11.44140625" style="128" customWidth="1"/>
    <col min="5" max="6" width="11.44140625" style="175" customWidth="1"/>
    <col min="7" max="8" width="11.44140625" style="128" customWidth="1"/>
    <col min="9" max="16384" width="11.44140625" style="128"/>
  </cols>
  <sheetData>
    <row r="1" spans="1:7" ht="12.75" customHeight="1" x14ac:dyDescent="0.25"/>
    <row r="2" spans="1:7" ht="12.75" customHeight="1" x14ac:dyDescent="0.25"/>
    <row r="3" spans="1:7" s="189" customFormat="1" x14ac:dyDescent="0.25">
      <c r="A3" s="183" t="s">
        <v>644</v>
      </c>
      <c r="B3" s="183" t="s">
        <v>0</v>
      </c>
      <c r="C3" s="183" t="s">
        <v>43</v>
      </c>
      <c r="D3" s="183" t="s">
        <v>519</v>
      </c>
      <c r="E3" s="188"/>
      <c r="F3" s="188"/>
      <c r="G3" s="183"/>
    </row>
    <row r="4" spans="1:7" x14ac:dyDescent="0.25">
      <c r="A4" s="177" t="s">
        <v>642</v>
      </c>
      <c r="B4" s="177" t="s">
        <v>3</v>
      </c>
      <c r="C4" s="177" t="s">
        <v>46</v>
      </c>
      <c r="D4" s="177" t="s">
        <v>516</v>
      </c>
      <c r="E4" s="180">
        <v>2</v>
      </c>
      <c r="F4" s="180">
        <v>7</v>
      </c>
      <c r="G4" s="126"/>
    </row>
    <row r="5" spans="1:7" x14ac:dyDescent="0.25">
      <c r="A5" s="177" t="s">
        <v>642</v>
      </c>
      <c r="B5" s="177" t="s">
        <v>101</v>
      </c>
      <c r="C5" s="177" t="s">
        <v>102</v>
      </c>
      <c r="D5" s="177" t="s">
        <v>517</v>
      </c>
      <c r="E5" s="180">
        <v>4</v>
      </c>
      <c r="F5" s="180">
        <v>12</v>
      </c>
      <c r="G5" s="126"/>
    </row>
    <row r="6" spans="1:7" x14ac:dyDescent="0.25">
      <c r="A6" s="177" t="s">
        <v>643</v>
      </c>
      <c r="B6" s="177" t="s">
        <v>105</v>
      </c>
      <c r="C6" s="177" t="s">
        <v>106</v>
      </c>
      <c r="D6" s="177" t="s">
        <v>516</v>
      </c>
      <c r="E6" s="180">
        <v>2</v>
      </c>
      <c r="F6" s="180">
        <v>9</v>
      </c>
      <c r="G6" s="126"/>
    </row>
    <row r="7" spans="1:7" x14ac:dyDescent="0.25">
      <c r="A7" s="177" t="s">
        <v>642</v>
      </c>
      <c r="B7" s="177" t="s">
        <v>108</v>
      </c>
      <c r="C7" s="177" t="s">
        <v>109</v>
      </c>
      <c r="D7" s="177" t="s">
        <v>518</v>
      </c>
      <c r="E7" s="180">
        <v>1</v>
      </c>
      <c r="F7" s="180">
        <v>1</v>
      </c>
      <c r="G7" s="126"/>
    </row>
    <row r="8" spans="1:7" x14ac:dyDescent="0.25">
      <c r="A8" s="177" t="s">
        <v>642</v>
      </c>
      <c r="B8" s="177" t="s">
        <v>191</v>
      </c>
      <c r="C8" s="177" t="s">
        <v>192</v>
      </c>
      <c r="D8" s="177" t="s">
        <v>518</v>
      </c>
      <c r="E8" s="180">
        <v>3</v>
      </c>
      <c r="F8" s="180">
        <v>12</v>
      </c>
      <c r="G8" s="126"/>
    </row>
    <row r="9" spans="1:7" x14ac:dyDescent="0.25">
      <c r="A9" s="177" t="s">
        <v>643</v>
      </c>
      <c r="B9" s="177" t="s">
        <v>195</v>
      </c>
      <c r="C9" s="177" t="s">
        <v>196</v>
      </c>
      <c r="D9" s="177" t="s">
        <v>518</v>
      </c>
      <c r="E9" s="180">
        <v>1</v>
      </c>
      <c r="F9" s="180">
        <v>1</v>
      </c>
      <c r="G9" s="126"/>
    </row>
    <row r="10" spans="1:7" x14ac:dyDescent="0.25">
      <c r="A10" s="177" t="s">
        <v>643</v>
      </c>
      <c r="B10" s="177" t="s">
        <v>199</v>
      </c>
      <c r="C10" s="177" t="s">
        <v>200</v>
      </c>
      <c r="D10" s="177" t="s">
        <v>518</v>
      </c>
      <c r="E10" s="180">
        <v>8</v>
      </c>
      <c r="F10" s="180">
        <v>37</v>
      </c>
      <c r="G10" s="126"/>
    </row>
    <row r="11" spans="1:7" x14ac:dyDescent="0.25">
      <c r="A11" s="177" t="s">
        <v>643</v>
      </c>
      <c r="B11" s="177" t="s">
        <v>267</v>
      </c>
      <c r="C11" s="177" t="s">
        <v>268</v>
      </c>
      <c r="D11" s="177" t="s">
        <v>518</v>
      </c>
      <c r="E11" s="180">
        <v>1</v>
      </c>
      <c r="F11" s="180">
        <v>16</v>
      </c>
      <c r="G11" s="126"/>
    </row>
    <row r="12" spans="1:7" x14ac:dyDescent="0.25">
      <c r="A12" s="177" t="s">
        <v>643</v>
      </c>
      <c r="B12" s="177" t="s">
        <v>20</v>
      </c>
      <c r="C12" s="177" t="s">
        <v>58</v>
      </c>
      <c r="D12" s="177" t="s">
        <v>516</v>
      </c>
      <c r="E12" s="180">
        <v>1</v>
      </c>
      <c r="F12" s="180">
        <v>4</v>
      </c>
      <c r="G12" s="126"/>
    </row>
    <row r="13" spans="1:7" x14ac:dyDescent="0.25">
      <c r="A13" s="177" t="s">
        <v>642</v>
      </c>
      <c r="B13" s="177" t="s">
        <v>271</v>
      </c>
      <c r="C13" s="177" t="s">
        <v>272</v>
      </c>
      <c r="D13" s="177" t="s">
        <v>518</v>
      </c>
      <c r="E13" s="180">
        <v>0</v>
      </c>
      <c r="F13" s="180">
        <v>0</v>
      </c>
      <c r="G13" s="126"/>
    </row>
    <row r="14" spans="1:7" x14ac:dyDescent="0.25">
      <c r="A14" s="177" t="s">
        <v>642</v>
      </c>
      <c r="B14" s="177" t="s">
        <v>23</v>
      </c>
      <c r="C14" s="177" t="s">
        <v>62</v>
      </c>
      <c r="D14" s="177" t="s">
        <v>518</v>
      </c>
      <c r="E14" s="180">
        <v>2</v>
      </c>
      <c r="F14" s="180">
        <v>13</v>
      </c>
      <c r="G14" s="126"/>
    </row>
    <row r="15" spans="1:7" x14ac:dyDescent="0.25">
      <c r="A15" s="177" t="s">
        <v>642</v>
      </c>
      <c r="B15" s="177" t="s">
        <v>284</v>
      </c>
      <c r="C15" s="177" t="s">
        <v>285</v>
      </c>
      <c r="D15" s="177" t="s">
        <v>517</v>
      </c>
      <c r="E15" s="180">
        <v>3</v>
      </c>
      <c r="F15" s="180">
        <v>15</v>
      </c>
      <c r="G15" s="126"/>
    </row>
    <row r="16" spans="1:7" x14ac:dyDescent="0.25">
      <c r="A16" s="177" t="s">
        <v>643</v>
      </c>
      <c r="B16" s="177" t="s">
        <v>316</v>
      </c>
      <c r="C16" s="177" t="s">
        <v>317</v>
      </c>
      <c r="D16" s="177" t="s">
        <v>518</v>
      </c>
      <c r="E16" s="180">
        <v>4</v>
      </c>
      <c r="F16" s="180">
        <v>10</v>
      </c>
      <c r="G16" s="126"/>
    </row>
    <row r="17" spans="1:7" x14ac:dyDescent="0.25">
      <c r="A17" s="177" t="s">
        <v>643</v>
      </c>
      <c r="B17" s="177" t="s">
        <v>4</v>
      </c>
      <c r="C17" s="177" t="s">
        <v>47</v>
      </c>
      <c r="D17" s="177" t="s">
        <v>517</v>
      </c>
      <c r="E17" s="180">
        <v>3</v>
      </c>
      <c r="F17" s="180">
        <v>11</v>
      </c>
      <c r="G17" s="126"/>
    </row>
    <row r="18" spans="1:7" x14ac:dyDescent="0.25">
      <c r="A18" s="177" t="s">
        <v>643</v>
      </c>
      <c r="B18" s="177" t="s">
        <v>130</v>
      </c>
      <c r="C18" s="177" t="s">
        <v>131</v>
      </c>
      <c r="D18" s="177" t="s">
        <v>518</v>
      </c>
      <c r="E18" s="180">
        <v>2</v>
      </c>
      <c r="F18" s="180">
        <v>54</v>
      </c>
      <c r="G18" s="126"/>
    </row>
    <row r="19" spans="1:7" x14ac:dyDescent="0.25">
      <c r="A19" s="177" t="s">
        <v>642</v>
      </c>
      <c r="B19" s="177" t="s">
        <v>133</v>
      </c>
      <c r="C19" s="177" t="s">
        <v>134</v>
      </c>
      <c r="D19" s="177" t="s">
        <v>518</v>
      </c>
      <c r="E19" s="180">
        <v>1</v>
      </c>
      <c r="F19" s="180">
        <v>5</v>
      </c>
      <c r="G19" s="126"/>
    </row>
    <row r="20" spans="1:7" x14ac:dyDescent="0.25">
      <c r="A20" s="177" t="s">
        <v>642</v>
      </c>
      <c r="B20" s="177" t="s">
        <v>29</v>
      </c>
      <c r="C20" s="177" t="s">
        <v>70</v>
      </c>
      <c r="D20" s="177" t="s">
        <v>518</v>
      </c>
      <c r="E20" s="180">
        <v>2</v>
      </c>
      <c r="F20" s="180">
        <v>35</v>
      </c>
      <c r="G20" s="126"/>
    </row>
    <row r="21" spans="1:7" x14ac:dyDescent="0.25">
      <c r="A21" s="177" t="s">
        <v>643</v>
      </c>
      <c r="B21" s="177" t="s">
        <v>307</v>
      </c>
      <c r="C21" s="177" t="s">
        <v>47</v>
      </c>
      <c r="D21" s="177" t="s">
        <v>518</v>
      </c>
      <c r="E21" s="180">
        <v>1</v>
      </c>
      <c r="F21" s="180">
        <v>6</v>
      </c>
      <c r="G21" s="126"/>
    </row>
    <row r="22" spans="1:7" x14ac:dyDescent="0.25">
      <c r="A22" s="177" t="s">
        <v>643</v>
      </c>
      <c r="B22" s="177" t="s">
        <v>42</v>
      </c>
      <c r="C22" s="177" t="s">
        <v>79</v>
      </c>
      <c r="D22" s="177" t="s">
        <v>516</v>
      </c>
      <c r="E22" s="180">
        <v>0</v>
      </c>
      <c r="F22" s="180">
        <v>0</v>
      </c>
      <c r="G22" s="126"/>
    </row>
    <row r="23" spans="1:7" x14ac:dyDescent="0.25">
      <c r="A23" s="177" t="s">
        <v>642</v>
      </c>
      <c r="B23" s="177" t="s">
        <v>358</v>
      </c>
      <c r="C23" s="177" t="s">
        <v>56</v>
      </c>
      <c r="D23" s="177" t="s">
        <v>517</v>
      </c>
      <c r="E23" s="180">
        <v>5</v>
      </c>
      <c r="F23" s="180">
        <v>25</v>
      </c>
      <c r="G23" s="126"/>
    </row>
    <row r="24" spans="1:7" x14ac:dyDescent="0.25">
      <c r="A24" s="203"/>
      <c r="B24" s="204"/>
      <c r="C24" s="204"/>
      <c r="D24" s="205"/>
      <c r="E24" s="173"/>
      <c r="F24" s="174"/>
      <c r="G24" s="124"/>
    </row>
    <row r="25" spans="1:7" x14ac:dyDescent="0.25">
      <c r="A25" s="203"/>
      <c r="B25" s="204"/>
      <c r="C25" s="204"/>
      <c r="D25" s="205"/>
      <c r="E25" s="173"/>
      <c r="F25" s="174"/>
      <c r="G25" s="124"/>
    </row>
    <row r="26" spans="1:7" x14ac:dyDescent="0.25">
      <c r="A26" s="203"/>
      <c r="B26" s="204"/>
      <c r="C26" s="204"/>
      <c r="D26" s="205"/>
      <c r="E26" s="173"/>
      <c r="F26" s="174"/>
      <c r="G26" s="124"/>
    </row>
    <row r="27" spans="1:7" x14ac:dyDescent="0.25">
      <c r="A27" s="203"/>
      <c r="B27" s="204"/>
      <c r="C27" s="204"/>
      <c r="D27" s="205"/>
      <c r="E27" s="173"/>
      <c r="F27" s="174"/>
      <c r="G27" s="124"/>
    </row>
    <row r="28" spans="1:7" x14ac:dyDescent="0.25">
      <c r="A28" s="203"/>
      <c r="B28" s="204"/>
      <c r="C28" s="204"/>
      <c r="D28" s="205"/>
      <c r="E28" s="173"/>
      <c r="G28" s="124"/>
    </row>
    <row r="31" spans="1:7" x14ac:dyDescent="0.25">
      <c r="B31" s="125"/>
    </row>
    <row r="32" spans="1:7" x14ac:dyDescent="0.25">
      <c r="B32" s="125"/>
    </row>
  </sheetData>
  <mergeCells count="5">
    <mergeCell ref="A24:D24"/>
    <mergeCell ref="A25:D25"/>
    <mergeCell ref="A26:D26"/>
    <mergeCell ref="A27:D27"/>
    <mergeCell ref="A28:D28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140" customWidth="1"/>
    <col min="2" max="5" width="11.44140625" style="113" customWidth="1"/>
    <col min="6" max="8" width="11.44140625" style="121" customWidth="1"/>
    <col min="9" max="11" width="11.44140625" style="96" customWidth="1"/>
    <col min="12" max="16384" width="11.44140625" style="113"/>
  </cols>
  <sheetData>
    <row r="1" spans="1:12" ht="13.2" customHeight="1" x14ac:dyDescent="0.25">
      <c r="A1" s="108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3" spans="1:12" ht="13.2" customHeight="1" x14ac:dyDescent="0.25">
      <c r="A3" s="108"/>
      <c r="B3" s="110"/>
      <c r="C3" s="110"/>
      <c r="D3" s="108"/>
      <c r="E3" s="108"/>
      <c r="F3" s="134"/>
    </row>
    <row r="4" spans="1:12" ht="46.2" customHeight="1" x14ac:dyDescent="0.25">
      <c r="A4" s="135" t="s">
        <v>540</v>
      </c>
      <c r="B4" s="135" t="s">
        <v>0</v>
      </c>
      <c r="C4" s="135" t="s">
        <v>43</v>
      </c>
      <c r="D4" s="135" t="s">
        <v>83</v>
      </c>
      <c r="E4" s="135"/>
      <c r="F4" s="135"/>
      <c r="G4" s="136"/>
      <c r="H4" s="136"/>
      <c r="I4" s="137"/>
      <c r="J4" s="137"/>
      <c r="K4" s="137"/>
    </row>
    <row r="5" spans="1:12" x14ac:dyDescent="0.25">
      <c r="A5" s="138">
        <v>276</v>
      </c>
      <c r="B5" s="113" t="s">
        <v>551</v>
      </c>
      <c r="C5" s="113" t="s">
        <v>552</v>
      </c>
      <c r="D5" s="118">
        <v>23016</v>
      </c>
      <c r="F5" s="96">
        <v>3480</v>
      </c>
      <c r="G5" s="121">
        <v>285.36</v>
      </c>
      <c r="H5" s="121">
        <v>44.37</v>
      </c>
      <c r="J5" s="96">
        <v>52.2</v>
      </c>
      <c r="K5" s="96">
        <v>254.04</v>
      </c>
    </row>
    <row r="6" spans="1:12" x14ac:dyDescent="0.25">
      <c r="A6" s="138">
        <v>491</v>
      </c>
      <c r="B6" s="113" t="s">
        <v>560</v>
      </c>
      <c r="C6" s="113" t="s">
        <v>561</v>
      </c>
      <c r="D6" s="118">
        <v>23797</v>
      </c>
      <c r="F6" s="96">
        <v>3730</v>
      </c>
      <c r="G6" s="121">
        <v>305.86</v>
      </c>
      <c r="H6" s="121">
        <v>47.557499999999997</v>
      </c>
      <c r="J6" s="96">
        <v>55.949999999999996</v>
      </c>
      <c r="K6" s="96">
        <v>272.28999999999996</v>
      </c>
    </row>
    <row r="7" spans="1:12" x14ac:dyDescent="0.25">
      <c r="A7" s="138">
        <v>162</v>
      </c>
      <c r="B7" s="113" t="s">
        <v>563</v>
      </c>
      <c r="C7" s="113" t="s">
        <v>75</v>
      </c>
      <c r="D7" s="118">
        <v>29528</v>
      </c>
      <c r="F7" s="96">
        <v>2980</v>
      </c>
      <c r="G7" s="121">
        <v>244.36</v>
      </c>
      <c r="H7" s="121">
        <v>37.994999999999997</v>
      </c>
      <c r="J7" s="96">
        <v>44.699999999999996</v>
      </c>
      <c r="K7" s="96">
        <v>217.54</v>
      </c>
    </row>
    <row r="8" spans="1:12" x14ac:dyDescent="0.25">
      <c r="A8" s="138">
        <v>200</v>
      </c>
      <c r="B8" s="113" t="s">
        <v>566</v>
      </c>
      <c r="C8" s="113" t="s">
        <v>526</v>
      </c>
      <c r="D8" s="118">
        <v>30413</v>
      </c>
      <c r="F8" s="96">
        <v>3530</v>
      </c>
      <c r="G8" s="121">
        <v>289.46000000000004</v>
      </c>
      <c r="H8" s="121">
        <v>45.0075</v>
      </c>
      <c r="J8" s="96">
        <v>52.949999999999996</v>
      </c>
      <c r="K8" s="96">
        <v>257.69</v>
      </c>
    </row>
    <row r="9" spans="1:12" x14ac:dyDescent="0.25">
      <c r="A9" s="138">
        <v>264</v>
      </c>
      <c r="B9" s="113" t="s">
        <v>577</v>
      </c>
      <c r="C9" s="113" t="s">
        <v>578</v>
      </c>
      <c r="D9" s="118">
        <v>27758</v>
      </c>
      <c r="F9" s="96">
        <v>2680</v>
      </c>
      <c r="G9" s="121">
        <v>219.76000000000002</v>
      </c>
      <c r="H9" s="121">
        <v>34.169999999999995</v>
      </c>
      <c r="J9" s="96">
        <v>40.199999999999996</v>
      </c>
      <c r="K9" s="96">
        <v>195.64</v>
      </c>
    </row>
    <row r="10" spans="1:12" x14ac:dyDescent="0.25">
      <c r="A10" s="138">
        <v>259</v>
      </c>
      <c r="B10" s="113" t="s">
        <v>581</v>
      </c>
      <c r="C10" s="113" t="s">
        <v>528</v>
      </c>
      <c r="D10" s="118">
        <v>28805</v>
      </c>
      <c r="F10" s="96">
        <v>3380</v>
      </c>
      <c r="G10" s="121">
        <v>277.16000000000003</v>
      </c>
      <c r="H10" s="121">
        <v>43.094999999999999</v>
      </c>
      <c r="J10" s="96">
        <v>50.699999999999996</v>
      </c>
      <c r="K10" s="96">
        <v>246.73999999999998</v>
      </c>
    </row>
    <row r="11" spans="1:12" x14ac:dyDescent="0.25">
      <c r="A11" s="138">
        <v>271</v>
      </c>
      <c r="B11" s="113" t="s">
        <v>582</v>
      </c>
      <c r="C11" s="113" t="s">
        <v>324</v>
      </c>
      <c r="D11" s="118">
        <v>26653</v>
      </c>
      <c r="F11" s="96">
        <v>2930</v>
      </c>
      <c r="G11" s="121">
        <v>240.26000000000002</v>
      </c>
      <c r="H11" s="121">
        <v>37.357499999999995</v>
      </c>
      <c r="J11" s="96">
        <v>43.949999999999996</v>
      </c>
      <c r="K11" s="96">
        <v>213.89</v>
      </c>
    </row>
    <row r="12" spans="1:12" x14ac:dyDescent="0.25">
      <c r="A12" s="138">
        <v>173</v>
      </c>
      <c r="B12" s="113" t="s">
        <v>589</v>
      </c>
      <c r="C12" s="113" t="s">
        <v>590</v>
      </c>
      <c r="D12" s="118">
        <v>34637</v>
      </c>
      <c r="F12" s="96">
        <v>3330</v>
      </c>
      <c r="G12" s="121">
        <v>273.06</v>
      </c>
      <c r="H12" s="121">
        <v>42.457499999999996</v>
      </c>
      <c r="J12" s="96">
        <v>49.949999999999996</v>
      </c>
      <c r="K12" s="96">
        <v>243.08999999999997</v>
      </c>
    </row>
    <row r="13" spans="1:12" x14ac:dyDescent="0.25">
      <c r="A13" s="138">
        <v>138</v>
      </c>
      <c r="B13" s="113" t="s">
        <v>591</v>
      </c>
      <c r="C13" s="113" t="s">
        <v>592</v>
      </c>
      <c r="D13" s="118">
        <v>23343</v>
      </c>
      <c r="F13" s="96">
        <v>2430</v>
      </c>
      <c r="G13" s="121">
        <v>199.26000000000002</v>
      </c>
      <c r="H13" s="121">
        <v>30.982499999999998</v>
      </c>
      <c r="J13" s="96">
        <v>36.449999999999996</v>
      </c>
      <c r="K13" s="96">
        <v>177.39</v>
      </c>
    </row>
    <row r="14" spans="1:12" x14ac:dyDescent="0.25">
      <c r="A14" s="138">
        <v>166</v>
      </c>
      <c r="B14" s="113" t="s">
        <v>613</v>
      </c>
      <c r="C14" s="113" t="s">
        <v>614</v>
      </c>
      <c r="D14" s="118">
        <v>29677</v>
      </c>
      <c r="F14" s="96">
        <v>3230</v>
      </c>
      <c r="G14" s="121">
        <v>264.86</v>
      </c>
      <c r="H14" s="121">
        <v>41.182499999999997</v>
      </c>
      <c r="J14" s="96">
        <v>48.449999999999996</v>
      </c>
      <c r="K14" s="96">
        <v>235.79</v>
      </c>
    </row>
    <row r="15" spans="1:12" x14ac:dyDescent="0.25">
      <c r="A15" s="138">
        <v>194</v>
      </c>
      <c r="B15" s="113" t="s">
        <v>616</v>
      </c>
      <c r="C15" s="113" t="s">
        <v>617</v>
      </c>
      <c r="D15" s="118">
        <v>34842</v>
      </c>
      <c r="F15" s="96">
        <v>2980</v>
      </c>
      <c r="G15" s="121">
        <v>244.36</v>
      </c>
      <c r="H15" s="121">
        <v>37.994999999999997</v>
      </c>
      <c r="J15" s="96">
        <v>44.699999999999996</v>
      </c>
      <c r="K15" s="96">
        <v>217.54</v>
      </c>
    </row>
    <row r="16" spans="1:12" x14ac:dyDescent="0.25">
      <c r="A16" s="139">
        <v>192</v>
      </c>
      <c r="B16" s="113" t="s">
        <v>623</v>
      </c>
      <c r="C16" s="113" t="s">
        <v>624</v>
      </c>
      <c r="D16" s="118">
        <v>27187</v>
      </c>
      <c r="F16" s="96">
        <v>2730</v>
      </c>
      <c r="G16" s="121">
        <v>223.86</v>
      </c>
      <c r="H16" s="121">
        <v>34.807499999999997</v>
      </c>
      <c r="J16" s="96">
        <v>40.949999999999996</v>
      </c>
      <c r="K16" s="96">
        <v>199.29</v>
      </c>
    </row>
    <row r="17" spans="1:11" x14ac:dyDescent="0.25">
      <c r="A17" s="138">
        <v>296</v>
      </c>
      <c r="B17" s="113" t="s">
        <v>625</v>
      </c>
      <c r="C17" s="113" t="s">
        <v>592</v>
      </c>
      <c r="D17" s="118">
        <v>25161</v>
      </c>
      <c r="F17" s="96">
        <v>3780</v>
      </c>
      <c r="G17" s="121">
        <v>309.96000000000004</v>
      </c>
      <c r="H17" s="121">
        <v>48.195</v>
      </c>
      <c r="J17" s="96">
        <v>56.699999999999996</v>
      </c>
      <c r="K17" s="96">
        <v>275.94</v>
      </c>
    </row>
    <row r="18" spans="1:11" x14ac:dyDescent="0.25">
      <c r="A18" s="138">
        <v>170</v>
      </c>
      <c r="B18" s="113" t="s">
        <v>627</v>
      </c>
      <c r="C18" s="113" t="s">
        <v>570</v>
      </c>
      <c r="D18" s="118">
        <v>25472</v>
      </c>
      <c r="F18" s="96">
        <v>4930</v>
      </c>
      <c r="G18" s="121">
        <v>356.7</v>
      </c>
      <c r="H18" s="121">
        <v>55.462499999999999</v>
      </c>
      <c r="J18" s="96">
        <v>73.95</v>
      </c>
      <c r="K18" s="96">
        <v>317.54999999999995</v>
      </c>
    </row>
    <row r="19" spans="1:11" x14ac:dyDescent="0.25">
      <c r="A19" s="139">
        <v>270</v>
      </c>
      <c r="B19" s="113" t="s">
        <v>629</v>
      </c>
      <c r="C19" s="113" t="s">
        <v>630</v>
      </c>
      <c r="D19" s="118">
        <v>29060</v>
      </c>
      <c r="F19" s="96">
        <v>4130</v>
      </c>
      <c r="G19" s="121">
        <v>338.66</v>
      </c>
      <c r="H19" s="121">
        <v>52.657499999999999</v>
      </c>
      <c r="J19" s="96">
        <v>61.949999999999996</v>
      </c>
      <c r="K19" s="96">
        <v>301.49</v>
      </c>
    </row>
    <row r="20" spans="1:11" x14ac:dyDescent="0.25">
      <c r="A20" s="138">
        <v>450</v>
      </c>
      <c r="B20" s="113" t="s">
        <v>631</v>
      </c>
      <c r="C20" s="113" t="s">
        <v>632</v>
      </c>
      <c r="D20" s="118">
        <v>25636</v>
      </c>
      <c r="F20" s="96">
        <v>2980</v>
      </c>
      <c r="G20" s="121">
        <v>244.36</v>
      </c>
      <c r="H20" s="121">
        <v>37.994999999999997</v>
      </c>
      <c r="J20" s="96">
        <v>44.699999999999996</v>
      </c>
      <c r="K20" s="96">
        <v>217.54</v>
      </c>
    </row>
    <row r="21" spans="1:11" x14ac:dyDescent="0.25">
      <c r="A21" s="138">
        <v>275</v>
      </c>
      <c r="B21" s="113" t="s">
        <v>639</v>
      </c>
      <c r="C21" s="113" t="s">
        <v>46</v>
      </c>
      <c r="D21" s="118">
        <v>22737</v>
      </c>
      <c r="F21" s="96">
        <v>6050</v>
      </c>
      <c r="G21" s="121">
        <v>356.7</v>
      </c>
      <c r="H21" s="121">
        <v>55.462499999999999</v>
      </c>
      <c r="J21" s="96">
        <v>90.75</v>
      </c>
      <c r="K21" s="96">
        <v>317.54999999999995</v>
      </c>
    </row>
    <row r="22" spans="1:11" x14ac:dyDescent="0.25">
      <c r="E22" s="141"/>
      <c r="F22" s="96"/>
      <c r="G22" s="96"/>
      <c r="H22" s="96"/>
    </row>
  </sheetData>
  <printOptions headings="1" gridLines="1"/>
  <pageMargins left="0.39370078740157483" right="0.39370078740157483" top="0.98425196850393704" bottom="0.98425196850393704" header="0.51181102362204722" footer="0.51181102362204722"/>
  <pageSetup paperSize="9" scale="86" orientation="landscape" verticalDpi="300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zoomScaleNormal="100" workbookViewId="0"/>
  </sheetViews>
  <sheetFormatPr baseColWidth="10" defaultColWidth="11.44140625" defaultRowHeight="13.2" x14ac:dyDescent="0.25"/>
  <cols>
    <col min="1" max="1" width="11.44140625" style="140" customWidth="1"/>
    <col min="2" max="5" width="11.44140625" style="113" customWidth="1"/>
    <col min="6" max="8" width="11.44140625" style="121" customWidth="1"/>
    <col min="9" max="11" width="11.44140625" style="96" customWidth="1"/>
    <col min="12" max="16384" width="11.44140625" style="113"/>
  </cols>
  <sheetData>
    <row r="1" spans="1:11" ht="15.6" customHeight="1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ht="15.6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46.2" customHeight="1" x14ac:dyDescent="0.25">
      <c r="A3" s="142" t="s">
        <v>540</v>
      </c>
      <c r="B3" s="142" t="s">
        <v>0</v>
      </c>
      <c r="C3" s="142" t="s">
        <v>43</v>
      </c>
      <c r="D3" s="142" t="s">
        <v>83</v>
      </c>
      <c r="E3" s="142" t="s">
        <v>418</v>
      </c>
      <c r="F3" s="142" t="s">
        <v>541</v>
      </c>
      <c r="G3" s="142" t="s">
        <v>646</v>
      </c>
      <c r="H3" s="143"/>
      <c r="I3" s="143"/>
      <c r="J3" s="142"/>
      <c r="K3" s="142"/>
    </row>
    <row r="4" spans="1:11" x14ac:dyDescent="0.25">
      <c r="A4" s="144">
        <v>128</v>
      </c>
      <c r="B4" s="113" t="s">
        <v>527</v>
      </c>
      <c r="C4" s="113" t="s">
        <v>523</v>
      </c>
      <c r="D4" s="118">
        <v>25858</v>
      </c>
      <c r="E4" s="141" t="s">
        <v>549</v>
      </c>
      <c r="F4" s="113">
        <v>3200</v>
      </c>
      <c r="G4" s="141" t="s">
        <v>156</v>
      </c>
      <c r="I4" s="113">
        <v>262.40000000000003</v>
      </c>
      <c r="K4" s="96">
        <v>616.79999999999995</v>
      </c>
    </row>
    <row r="5" spans="1:11" x14ac:dyDescent="0.25">
      <c r="A5" s="144">
        <v>228</v>
      </c>
      <c r="B5" s="113" t="s">
        <v>569</v>
      </c>
      <c r="C5" s="113" t="s">
        <v>570</v>
      </c>
      <c r="D5" s="118">
        <v>25186</v>
      </c>
      <c r="E5" s="141" t="s">
        <v>549</v>
      </c>
      <c r="F5" s="113">
        <v>3700</v>
      </c>
      <c r="G5" s="141" t="s">
        <v>156</v>
      </c>
      <c r="H5" s="113"/>
      <c r="I5" s="113">
        <v>303.40000000000003</v>
      </c>
      <c r="K5" s="96">
        <v>713.17</v>
      </c>
    </row>
    <row r="6" spans="1:11" x14ac:dyDescent="0.25">
      <c r="A6" s="144">
        <v>278</v>
      </c>
      <c r="B6" s="113" t="s">
        <v>571</v>
      </c>
      <c r="C6" s="113" t="s">
        <v>572</v>
      </c>
      <c r="D6" s="118">
        <v>28838</v>
      </c>
      <c r="E6" s="141" t="s">
        <v>549</v>
      </c>
      <c r="F6" s="113">
        <v>3900</v>
      </c>
      <c r="G6" s="141" t="s">
        <v>156</v>
      </c>
      <c r="H6" s="113"/>
      <c r="I6" s="113">
        <v>319.8</v>
      </c>
      <c r="K6" s="96">
        <v>751.72</v>
      </c>
    </row>
    <row r="7" spans="1:11" x14ac:dyDescent="0.25">
      <c r="A7" s="144">
        <v>164</v>
      </c>
      <c r="B7" s="113" t="s">
        <v>583</v>
      </c>
      <c r="C7" s="113" t="s">
        <v>529</v>
      </c>
      <c r="D7" s="118">
        <v>25729</v>
      </c>
      <c r="E7" s="141" t="s">
        <v>549</v>
      </c>
      <c r="F7" s="113">
        <v>3800</v>
      </c>
      <c r="G7" s="141" t="s">
        <v>156</v>
      </c>
      <c r="H7" s="113"/>
      <c r="I7" s="113">
        <v>311.60000000000002</v>
      </c>
      <c r="K7" s="96">
        <v>732.45</v>
      </c>
    </row>
    <row r="8" spans="1:11" x14ac:dyDescent="0.25">
      <c r="A8" s="144">
        <v>452</v>
      </c>
      <c r="B8" s="113" t="s">
        <v>595</v>
      </c>
      <c r="C8" s="113" t="s">
        <v>596</v>
      </c>
      <c r="D8" s="118">
        <v>34489</v>
      </c>
      <c r="E8" s="141" t="s">
        <v>557</v>
      </c>
      <c r="F8" s="113">
        <v>2450</v>
      </c>
      <c r="G8" s="141" t="s">
        <v>156</v>
      </c>
      <c r="H8" s="113"/>
      <c r="I8" s="113">
        <v>200.9</v>
      </c>
      <c r="K8" s="96">
        <v>472.23</v>
      </c>
    </row>
    <row r="9" spans="1:11" x14ac:dyDescent="0.25">
      <c r="A9" s="144">
        <v>259</v>
      </c>
      <c r="B9" s="113" t="s">
        <v>581</v>
      </c>
      <c r="C9" s="113" t="s">
        <v>528</v>
      </c>
      <c r="D9" s="118">
        <v>28805</v>
      </c>
      <c r="E9" s="141" t="s">
        <v>549</v>
      </c>
      <c r="F9" s="113">
        <v>3400</v>
      </c>
      <c r="G9" s="141" t="s">
        <v>538</v>
      </c>
      <c r="H9" s="113"/>
      <c r="I9" s="113">
        <v>278.8</v>
      </c>
      <c r="K9" s="96">
        <v>655.35</v>
      </c>
    </row>
    <row r="10" spans="1:11" x14ac:dyDescent="0.25">
      <c r="A10" s="144">
        <v>159</v>
      </c>
      <c r="B10" s="113" t="s">
        <v>603</v>
      </c>
      <c r="C10" s="113" t="s">
        <v>265</v>
      </c>
      <c r="D10" s="118">
        <v>34934</v>
      </c>
      <c r="E10" s="141" t="s">
        <v>549</v>
      </c>
      <c r="F10" s="113">
        <v>3300</v>
      </c>
      <c r="G10" s="141" t="s">
        <v>156</v>
      </c>
      <c r="H10" s="113"/>
      <c r="I10" s="113">
        <v>270.60000000000002</v>
      </c>
      <c r="K10" s="96">
        <v>636.07000000000005</v>
      </c>
    </row>
    <row r="11" spans="1:11" x14ac:dyDescent="0.25">
      <c r="A11" s="144">
        <v>141</v>
      </c>
      <c r="B11" s="113" t="s">
        <v>601</v>
      </c>
      <c r="C11" s="113" t="s">
        <v>602</v>
      </c>
      <c r="D11" s="118">
        <v>30889</v>
      </c>
      <c r="E11" s="141" t="s">
        <v>549</v>
      </c>
      <c r="F11" s="113">
        <v>3200</v>
      </c>
      <c r="G11" s="141" t="s">
        <v>156</v>
      </c>
      <c r="H11" s="113"/>
      <c r="I11" s="113">
        <v>262.40000000000003</v>
      </c>
      <c r="K11" s="96">
        <v>616.79999999999995</v>
      </c>
    </row>
    <row r="12" spans="1:11" x14ac:dyDescent="0.25">
      <c r="A12" s="144">
        <v>390</v>
      </c>
      <c r="B12" s="113" t="s">
        <v>604</v>
      </c>
      <c r="C12" s="113" t="s">
        <v>605</v>
      </c>
      <c r="D12" s="118">
        <v>23406</v>
      </c>
      <c r="E12" s="141" t="s">
        <v>557</v>
      </c>
      <c r="F12" s="113">
        <v>3350</v>
      </c>
      <c r="G12" s="141" t="s">
        <v>156</v>
      </c>
      <c r="H12" s="113"/>
      <c r="I12" s="113">
        <v>274.7</v>
      </c>
      <c r="K12" s="96">
        <v>645.71</v>
      </c>
    </row>
    <row r="13" spans="1:11" x14ac:dyDescent="0.25">
      <c r="A13" s="144">
        <v>169</v>
      </c>
      <c r="B13" s="113" t="s">
        <v>609</v>
      </c>
      <c r="C13" s="113" t="s">
        <v>610</v>
      </c>
      <c r="D13" s="118">
        <v>24541</v>
      </c>
      <c r="E13" s="141" t="s">
        <v>549</v>
      </c>
      <c r="F13" s="113">
        <v>2550</v>
      </c>
      <c r="G13" s="141" t="s">
        <v>550</v>
      </c>
      <c r="H13" s="113"/>
      <c r="I13" s="113">
        <v>209.10000000000002</v>
      </c>
      <c r="K13" s="96">
        <v>491.51</v>
      </c>
    </row>
    <row r="14" spans="1:11" x14ac:dyDescent="0.25">
      <c r="A14" s="144">
        <v>392</v>
      </c>
      <c r="B14" s="113" t="s">
        <v>553</v>
      </c>
      <c r="C14" s="113" t="s">
        <v>554</v>
      </c>
      <c r="D14" s="118">
        <v>29709</v>
      </c>
      <c r="E14" s="141" t="s">
        <v>549</v>
      </c>
      <c r="F14" s="113">
        <v>2650</v>
      </c>
      <c r="G14" s="141" t="s">
        <v>550</v>
      </c>
      <c r="H14" s="113"/>
      <c r="I14" s="113">
        <v>217.3</v>
      </c>
      <c r="K14" s="96">
        <v>510.78</v>
      </c>
    </row>
    <row r="15" spans="1:11" x14ac:dyDescent="0.25">
      <c r="A15" s="144">
        <v>464</v>
      </c>
      <c r="B15" s="113" t="s">
        <v>637</v>
      </c>
      <c r="C15" s="113" t="s">
        <v>638</v>
      </c>
      <c r="D15" s="118">
        <v>28542</v>
      </c>
      <c r="E15" s="141" t="s">
        <v>557</v>
      </c>
      <c r="F15" s="113">
        <v>2450</v>
      </c>
      <c r="G15" s="141" t="s">
        <v>550</v>
      </c>
      <c r="H15" s="113"/>
      <c r="I15" s="113">
        <v>200.9</v>
      </c>
      <c r="K15" s="96">
        <v>472.23</v>
      </c>
    </row>
    <row r="16" spans="1:11" x14ac:dyDescent="0.25">
      <c r="A16" s="144">
        <v>163</v>
      </c>
      <c r="B16" s="113" t="s">
        <v>618</v>
      </c>
      <c r="C16" s="113" t="s">
        <v>619</v>
      </c>
      <c r="D16" s="118">
        <v>24358</v>
      </c>
      <c r="E16" s="141" t="s">
        <v>562</v>
      </c>
      <c r="F16" s="113">
        <v>3400</v>
      </c>
      <c r="G16" s="141" t="s">
        <v>156</v>
      </c>
      <c r="H16" s="113"/>
      <c r="I16" s="113">
        <v>278.8</v>
      </c>
      <c r="K16" s="96">
        <v>655.35</v>
      </c>
    </row>
    <row r="17" spans="1:11" x14ac:dyDescent="0.25">
      <c r="A17" s="144">
        <v>174</v>
      </c>
      <c r="B17" s="113" t="s">
        <v>634</v>
      </c>
      <c r="C17" s="113" t="s">
        <v>525</v>
      </c>
      <c r="D17" s="118">
        <v>28175</v>
      </c>
      <c r="E17" s="141" t="s">
        <v>562</v>
      </c>
      <c r="F17" s="113">
        <v>3750</v>
      </c>
      <c r="G17" s="141" t="s">
        <v>156</v>
      </c>
      <c r="H17" s="113"/>
      <c r="I17" s="113">
        <v>307.5</v>
      </c>
      <c r="K17" s="96">
        <v>722.81</v>
      </c>
    </row>
    <row r="18" spans="1:11" x14ac:dyDescent="0.25">
      <c r="A18" s="144">
        <v>273</v>
      </c>
      <c r="B18" s="113" t="s">
        <v>573</v>
      </c>
      <c r="C18" s="113" t="s">
        <v>574</v>
      </c>
      <c r="D18" s="118">
        <v>25606</v>
      </c>
      <c r="E18" s="141" t="s">
        <v>549</v>
      </c>
      <c r="F18" s="113">
        <v>3750</v>
      </c>
      <c r="G18" s="141" t="s">
        <v>539</v>
      </c>
      <c r="H18" s="113"/>
      <c r="I18" s="113">
        <v>307.5</v>
      </c>
      <c r="K18" s="96">
        <v>722.81</v>
      </c>
    </row>
    <row r="19" spans="1:11" x14ac:dyDescent="0.25">
      <c r="A19" s="144">
        <v>175</v>
      </c>
      <c r="B19" s="113" t="s">
        <v>611</v>
      </c>
      <c r="C19" s="113" t="s">
        <v>612</v>
      </c>
      <c r="D19" s="118">
        <v>29389</v>
      </c>
      <c r="E19" s="141" t="s">
        <v>549</v>
      </c>
      <c r="F19" s="113">
        <v>2650</v>
      </c>
      <c r="G19" s="141" t="s">
        <v>156</v>
      </c>
      <c r="H19" s="113"/>
      <c r="I19" s="113">
        <v>217.3</v>
      </c>
      <c r="K19" s="96">
        <v>510.78</v>
      </c>
    </row>
    <row r="20" spans="1:11" x14ac:dyDescent="0.25">
      <c r="A20" s="144">
        <v>153</v>
      </c>
      <c r="B20" s="113" t="s">
        <v>633</v>
      </c>
      <c r="C20" s="113" t="s">
        <v>598</v>
      </c>
      <c r="D20" s="118">
        <v>35022</v>
      </c>
      <c r="E20" s="141" t="s">
        <v>549</v>
      </c>
      <c r="F20" s="113">
        <v>2500</v>
      </c>
      <c r="G20" s="141" t="s">
        <v>156</v>
      </c>
      <c r="H20" s="113"/>
      <c r="I20" s="113">
        <v>205</v>
      </c>
      <c r="K20" s="96">
        <v>481.87</v>
      </c>
    </row>
    <row r="21" spans="1:11" x14ac:dyDescent="0.25">
      <c r="A21" s="113"/>
    </row>
    <row r="22" spans="1:11" x14ac:dyDescent="0.25">
      <c r="A22" s="113"/>
    </row>
    <row r="23" spans="1:11" x14ac:dyDescent="0.25">
      <c r="A23" s="113"/>
    </row>
    <row r="24" spans="1:11" x14ac:dyDescent="0.25">
      <c r="A24" s="113"/>
    </row>
    <row r="25" spans="1:11" x14ac:dyDescent="0.25">
      <c r="A25" s="113"/>
    </row>
    <row r="26" spans="1:11" x14ac:dyDescent="0.25">
      <c r="A26" s="113"/>
    </row>
    <row r="27" spans="1:11" x14ac:dyDescent="0.25">
      <c r="A27" s="113"/>
    </row>
    <row r="28" spans="1:11" x14ac:dyDescent="0.25">
      <c r="A28" s="113"/>
    </row>
    <row r="29" spans="1:11" x14ac:dyDescent="0.25">
      <c r="A29" s="113"/>
    </row>
    <row r="30" spans="1:11" x14ac:dyDescent="0.25">
      <c r="A30" s="113"/>
    </row>
    <row r="31" spans="1:11" x14ac:dyDescent="0.25">
      <c r="A31" s="113"/>
    </row>
    <row r="32" spans="1:11" x14ac:dyDescent="0.25">
      <c r="A32" s="113"/>
    </row>
    <row r="33" spans="1:1" x14ac:dyDescent="0.25">
      <c r="A33" s="113"/>
    </row>
  </sheetData>
  <printOptions headings="1" gridLines="1"/>
  <pageMargins left="0.39370078740157483" right="0.39370078740157483" top="0.98425196850393704" bottom="0.98425196850393704" header="0.51181102362204722" footer="0.51181102362204722"/>
  <pageSetup paperSize="9" scale="71" orientation="landscape" verticalDpi="3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9"/>
  <sheetViews>
    <sheetView zoomScaleNormal="100" workbookViewId="0"/>
  </sheetViews>
  <sheetFormatPr baseColWidth="10" defaultColWidth="11.44140625" defaultRowHeight="13.2" x14ac:dyDescent="0.25"/>
  <cols>
    <col min="1" max="1" width="11.44140625" style="116" customWidth="1"/>
    <col min="2" max="5" width="11.44140625" style="117" customWidth="1"/>
    <col min="6" max="9" width="11.44140625" style="113" customWidth="1"/>
    <col min="10" max="10" width="11.44140625" style="121" customWidth="1"/>
    <col min="11" max="14" width="11.44140625" style="113" customWidth="1"/>
    <col min="15" max="15" width="11.44140625" style="112"/>
    <col min="16" max="50" width="11.44140625" style="113"/>
    <col min="51" max="16384" width="11.44140625" style="117"/>
  </cols>
  <sheetData>
    <row r="1" spans="1:15" ht="13.2" customHeight="1" x14ac:dyDescent="0.25">
      <c r="A1" s="105"/>
      <c r="B1" s="106"/>
      <c r="C1" s="106"/>
      <c r="D1" s="107"/>
      <c r="E1" s="108"/>
      <c r="F1" s="108"/>
      <c r="G1" s="108"/>
      <c r="H1" s="108"/>
      <c r="I1" s="108"/>
      <c r="J1" s="109"/>
      <c r="K1" s="110"/>
      <c r="L1" s="110"/>
      <c r="M1" s="111"/>
      <c r="N1" s="110"/>
    </row>
    <row r="2" spans="1:15" ht="13.2" customHeight="1" x14ac:dyDescent="0.25">
      <c r="A2" s="105"/>
      <c r="B2" s="106"/>
      <c r="C2" s="106"/>
      <c r="D2" s="107"/>
      <c r="E2" s="108"/>
      <c r="F2" s="108"/>
      <c r="G2" s="108"/>
      <c r="H2" s="108"/>
      <c r="I2" s="108"/>
      <c r="J2" s="109"/>
      <c r="K2" s="110"/>
      <c r="L2" s="110"/>
      <c r="M2" s="111"/>
      <c r="N2" s="111"/>
    </row>
    <row r="3" spans="1:15" ht="46.2" customHeight="1" x14ac:dyDescent="0.25">
      <c r="A3" s="114" t="s">
        <v>540</v>
      </c>
      <c r="B3" s="114" t="s">
        <v>0</v>
      </c>
      <c r="C3" s="114" t="s">
        <v>43</v>
      </c>
      <c r="D3" s="114" t="s">
        <v>83</v>
      </c>
      <c r="E3" s="114" t="s">
        <v>418</v>
      </c>
      <c r="F3" s="114" t="s">
        <v>541</v>
      </c>
      <c r="G3" s="114"/>
      <c r="H3" s="114"/>
      <c r="I3" s="114"/>
      <c r="J3" s="114"/>
      <c r="K3" s="115"/>
      <c r="L3" s="115"/>
      <c r="M3" s="115"/>
      <c r="N3" s="115"/>
      <c r="O3" s="113"/>
    </row>
    <row r="4" spans="1:15" x14ac:dyDescent="0.25">
      <c r="A4" s="116">
        <v>126</v>
      </c>
      <c r="B4" s="117" t="s">
        <v>422</v>
      </c>
      <c r="C4" s="117" t="s">
        <v>361</v>
      </c>
      <c r="D4" s="118">
        <v>26115</v>
      </c>
      <c r="E4" s="119" t="s">
        <v>562</v>
      </c>
      <c r="F4" s="117">
        <v>3580</v>
      </c>
      <c r="G4" s="117"/>
      <c r="H4" s="117"/>
      <c r="I4" s="117"/>
      <c r="J4" s="120"/>
      <c r="K4" s="154">
        <v>295.2</v>
      </c>
      <c r="L4" s="154">
        <v>36.9</v>
      </c>
      <c r="M4" s="154">
        <v>340.2</v>
      </c>
      <c r="N4" s="117"/>
    </row>
    <row r="5" spans="1:15" x14ac:dyDescent="0.25">
      <c r="A5" s="116">
        <v>233</v>
      </c>
      <c r="B5" s="117" t="s">
        <v>579</v>
      </c>
      <c r="C5" s="117" t="s">
        <v>580</v>
      </c>
      <c r="D5" s="118">
        <v>25153</v>
      </c>
      <c r="E5" s="119" t="s">
        <v>549</v>
      </c>
      <c r="F5" s="117">
        <v>2780</v>
      </c>
      <c r="G5" s="117"/>
      <c r="H5" s="117"/>
      <c r="I5" s="117"/>
      <c r="J5" s="120"/>
      <c r="K5" s="154">
        <v>229.60000000000002</v>
      </c>
      <c r="L5" s="154">
        <v>28.7</v>
      </c>
      <c r="M5" s="154">
        <v>264.60000000000002</v>
      </c>
      <c r="N5" s="117"/>
    </row>
    <row r="6" spans="1:15" x14ac:dyDescent="0.25">
      <c r="A6" s="116">
        <v>160</v>
      </c>
      <c r="B6" s="117" t="s">
        <v>621</v>
      </c>
      <c r="C6" s="117" t="s">
        <v>622</v>
      </c>
      <c r="D6" s="118">
        <v>24615</v>
      </c>
      <c r="E6" s="119" t="s">
        <v>549</v>
      </c>
      <c r="F6" s="117">
        <v>3680</v>
      </c>
      <c r="G6" s="117"/>
      <c r="H6" s="117"/>
      <c r="I6" s="117"/>
      <c r="J6" s="120"/>
      <c r="K6" s="154">
        <v>303.40000000000003</v>
      </c>
      <c r="L6" s="154">
        <v>37.92</v>
      </c>
      <c r="M6" s="154">
        <v>349.65</v>
      </c>
      <c r="N6" s="117"/>
    </row>
    <row r="7" spans="1:15" x14ac:dyDescent="0.25">
      <c r="A7" s="116">
        <v>229</v>
      </c>
      <c r="B7" s="117" t="s">
        <v>591</v>
      </c>
      <c r="C7" s="117" t="s">
        <v>593</v>
      </c>
      <c r="D7" s="118">
        <v>32211</v>
      </c>
      <c r="E7" s="119" t="s">
        <v>557</v>
      </c>
      <c r="F7" s="117">
        <v>3030</v>
      </c>
      <c r="G7" s="117"/>
      <c r="H7" s="117"/>
      <c r="I7" s="117"/>
      <c r="J7" s="120"/>
      <c r="K7" s="154">
        <v>250.10000000000002</v>
      </c>
      <c r="L7" s="154">
        <v>31.26</v>
      </c>
      <c r="M7" s="154">
        <v>288.22000000000003</v>
      </c>
      <c r="N7" s="117"/>
    </row>
    <row r="8" spans="1:15" x14ac:dyDescent="0.25">
      <c r="A8" s="116">
        <v>240</v>
      </c>
      <c r="B8" s="117" t="s">
        <v>641</v>
      </c>
      <c r="C8" s="117" t="s">
        <v>630</v>
      </c>
      <c r="D8" s="118">
        <v>25408</v>
      </c>
      <c r="E8" s="119" t="s">
        <v>562</v>
      </c>
      <c r="F8" s="117">
        <v>3080</v>
      </c>
      <c r="G8" s="117"/>
      <c r="H8" s="117"/>
      <c r="I8" s="117"/>
      <c r="J8" s="120"/>
      <c r="K8" s="154">
        <v>254.20000000000002</v>
      </c>
      <c r="L8" s="154">
        <v>39.520000000000003</v>
      </c>
      <c r="M8" s="154">
        <v>292.95</v>
      </c>
      <c r="N8" s="117"/>
    </row>
    <row r="9" spans="1:15" x14ac:dyDescent="0.25">
      <c r="A9" s="116">
        <v>135</v>
      </c>
      <c r="B9" s="117" t="s">
        <v>597</v>
      </c>
      <c r="C9" s="117" t="s">
        <v>598</v>
      </c>
      <c r="D9" s="118">
        <v>26041</v>
      </c>
      <c r="E9" s="119" t="s">
        <v>549</v>
      </c>
      <c r="F9" s="117">
        <v>3030</v>
      </c>
      <c r="G9" s="117"/>
      <c r="H9" s="117"/>
      <c r="I9" s="117"/>
      <c r="J9" s="120"/>
      <c r="K9" s="154">
        <v>250.10000000000002</v>
      </c>
      <c r="L9" s="154">
        <v>38.880000000000003</v>
      </c>
      <c r="M9" s="154">
        <v>288.22000000000003</v>
      </c>
      <c r="N9" s="117"/>
    </row>
    <row r="10" spans="1:15" x14ac:dyDescent="0.25">
      <c r="A10" s="116">
        <v>190</v>
      </c>
      <c r="B10" s="117" t="s">
        <v>626</v>
      </c>
      <c r="C10" s="117" t="s">
        <v>583</v>
      </c>
      <c r="D10" s="118">
        <v>26987</v>
      </c>
      <c r="E10" s="119" t="s">
        <v>549</v>
      </c>
      <c r="F10" s="117">
        <v>3380</v>
      </c>
      <c r="G10" s="117"/>
      <c r="H10" s="117"/>
      <c r="I10" s="117"/>
      <c r="J10" s="120"/>
      <c r="K10" s="154">
        <v>278.8</v>
      </c>
      <c r="L10" s="154">
        <v>43.35</v>
      </c>
      <c r="M10" s="154">
        <v>321.3</v>
      </c>
      <c r="N10" s="117"/>
    </row>
    <row r="11" spans="1:15" x14ac:dyDescent="0.25">
      <c r="A11" s="116">
        <v>168</v>
      </c>
      <c r="B11" s="117" t="s">
        <v>558</v>
      </c>
      <c r="C11" s="117" t="s">
        <v>559</v>
      </c>
      <c r="D11" s="118">
        <v>30537</v>
      </c>
      <c r="E11" s="119" t="s">
        <v>557</v>
      </c>
      <c r="F11" s="117">
        <v>3630</v>
      </c>
      <c r="G11" s="117"/>
      <c r="H11" s="117"/>
      <c r="I11" s="117"/>
      <c r="J11" s="120"/>
      <c r="K11" s="154">
        <v>299.3</v>
      </c>
      <c r="L11" s="154">
        <v>46.53</v>
      </c>
      <c r="M11" s="154">
        <v>344.92</v>
      </c>
      <c r="N11" s="117"/>
    </row>
    <row r="12" spans="1:15" x14ac:dyDescent="0.25">
      <c r="A12" s="116">
        <v>188</v>
      </c>
      <c r="B12" s="117" t="s">
        <v>640</v>
      </c>
      <c r="C12" s="117" t="s">
        <v>630</v>
      </c>
      <c r="D12" s="118">
        <v>23908</v>
      </c>
      <c r="E12" s="119" t="s">
        <v>549</v>
      </c>
      <c r="F12" s="117">
        <v>4430</v>
      </c>
      <c r="G12" s="117"/>
      <c r="H12" s="117"/>
      <c r="I12" s="117"/>
      <c r="J12" s="120"/>
      <c r="K12" s="154">
        <v>332.1</v>
      </c>
      <c r="L12" s="154">
        <v>41.51</v>
      </c>
      <c r="M12" s="154">
        <v>420.52</v>
      </c>
      <c r="N12" s="117"/>
    </row>
    <row r="13" spans="1:15" x14ac:dyDescent="0.25">
      <c r="A13" s="116">
        <v>139</v>
      </c>
      <c r="B13" s="117" t="s">
        <v>567</v>
      </c>
      <c r="C13" s="117" t="s">
        <v>568</v>
      </c>
      <c r="D13" s="118">
        <v>31913</v>
      </c>
      <c r="E13" s="119" t="s">
        <v>549</v>
      </c>
      <c r="F13" s="117">
        <v>2980</v>
      </c>
      <c r="G13" s="117"/>
      <c r="H13" s="117"/>
      <c r="I13" s="117"/>
      <c r="J13" s="120"/>
      <c r="K13" s="154">
        <v>246</v>
      </c>
      <c r="L13" s="154">
        <v>38.25</v>
      </c>
      <c r="M13" s="154">
        <v>283.5</v>
      </c>
      <c r="N13" s="117"/>
    </row>
    <row r="14" spans="1:15" x14ac:dyDescent="0.25">
      <c r="A14" s="116">
        <v>196</v>
      </c>
      <c r="B14" s="117" t="s">
        <v>584</v>
      </c>
      <c r="C14" s="117" t="s">
        <v>585</v>
      </c>
      <c r="D14" s="118">
        <v>31120</v>
      </c>
      <c r="E14" s="119" t="s">
        <v>562</v>
      </c>
      <c r="F14" s="117">
        <v>3080</v>
      </c>
      <c r="G14" s="117"/>
      <c r="H14" s="117"/>
      <c r="I14" s="117"/>
      <c r="J14" s="120"/>
      <c r="K14" s="154">
        <v>254.20000000000002</v>
      </c>
      <c r="L14" s="154">
        <v>31.77</v>
      </c>
      <c r="M14" s="154">
        <v>292.95</v>
      </c>
      <c r="N14" s="117"/>
    </row>
    <row r="15" spans="1:15" x14ac:dyDescent="0.25">
      <c r="A15" s="116">
        <v>165</v>
      </c>
      <c r="B15" s="117" t="s">
        <v>547</v>
      </c>
      <c r="C15" s="117" t="s">
        <v>548</v>
      </c>
      <c r="D15" s="118">
        <v>22126</v>
      </c>
      <c r="E15" s="119" t="s">
        <v>549</v>
      </c>
      <c r="F15" s="117">
        <v>2830</v>
      </c>
      <c r="G15" s="117"/>
      <c r="H15" s="117"/>
      <c r="I15" s="117"/>
      <c r="J15" s="120"/>
      <c r="K15" s="154">
        <v>233.70000000000002</v>
      </c>
      <c r="L15" s="154">
        <v>36.33</v>
      </c>
      <c r="M15" s="154">
        <v>269.32</v>
      </c>
      <c r="N15" s="117"/>
    </row>
    <row r="16" spans="1:15" x14ac:dyDescent="0.25">
      <c r="A16" s="116">
        <v>391</v>
      </c>
      <c r="B16" s="117" t="s">
        <v>527</v>
      </c>
      <c r="C16" s="117" t="s">
        <v>561</v>
      </c>
      <c r="D16" s="118">
        <v>23797</v>
      </c>
      <c r="E16" s="119" t="s">
        <v>549</v>
      </c>
      <c r="F16" s="117">
        <v>3180</v>
      </c>
      <c r="G16" s="117"/>
      <c r="H16" s="117"/>
      <c r="I16" s="117"/>
      <c r="J16" s="120"/>
      <c r="K16" s="154">
        <v>262.40000000000003</v>
      </c>
      <c r="L16" s="154">
        <v>32.799999999999997</v>
      </c>
      <c r="M16" s="154">
        <v>302.39999999999998</v>
      </c>
      <c r="N16" s="117"/>
    </row>
    <row r="17" spans="1:15" x14ac:dyDescent="0.25">
      <c r="A17" s="116">
        <v>134</v>
      </c>
      <c r="B17" s="117" t="s">
        <v>555</v>
      </c>
      <c r="C17" s="117" t="s">
        <v>556</v>
      </c>
      <c r="D17" s="118">
        <v>32037</v>
      </c>
      <c r="E17" s="119" t="s">
        <v>557</v>
      </c>
      <c r="F17" s="117">
        <v>2580</v>
      </c>
      <c r="G17" s="117"/>
      <c r="H17" s="117"/>
      <c r="I17" s="117"/>
      <c r="J17" s="120"/>
      <c r="K17" s="154">
        <v>213.20000000000002</v>
      </c>
      <c r="L17" s="154">
        <v>33.15</v>
      </c>
      <c r="M17" s="154">
        <v>245.7</v>
      </c>
      <c r="N17" s="117"/>
    </row>
    <row r="18" spans="1:15" x14ac:dyDescent="0.25">
      <c r="A18" s="116">
        <v>187</v>
      </c>
      <c r="B18" s="117" t="s">
        <v>620</v>
      </c>
      <c r="C18" s="117" t="s">
        <v>617</v>
      </c>
      <c r="D18" s="118">
        <v>34842</v>
      </c>
      <c r="E18" s="119" t="s">
        <v>549</v>
      </c>
      <c r="F18" s="117">
        <v>3180</v>
      </c>
      <c r="G18" s="117"/>
      <c r="H18" s="117"/>
      <c r="I18" s="117"/>
      <c r="J18" s="120"/>
      <c r="K18" s="154">
        <v>262.40000000000003</v>
      </c>
      <c r="L18" s="154">
        <v>32.799999999999997</v>
      </c>
      <c r="M18" s="154">
        <v>302.39999999999998</v>
      </c>
      <c r="N18" s="117"/>
    </row>
    <row r="19" spans="1:15" x14ac:dyDescent="0.25">
      <c r="A19" s="116">
        <v>133</v>
      </c>
      <c r="B19" s="117" t="s">
        <v>615</v>
      </c>
      <c r="C19" s="117" t="s">
        <v>524</v>
      </c>
      <c r="D19" s="118">
        <v>31177</v>
      </c>
      <c r="E19" s="119" t="s">
        <v>562</v>
      </c>
      <c r="F19" s="117">
        <v>6080</v>
      </c>
      <c r="G19" s="117"/>
      <c r="H19" s="117"/>
      <c r="I19" s="117"/>
      <c r="J19" s="120"/>
      <c r="K19" s="154">
        <v>332.1</v>
      </c>
      <c r="L19" s="154">
        <v>41.51</v>
      </c>
      <c r="M19" s="154">
        <v>576.45000000000005</v>
      </c>
      <c r="N19" s="117"/>
    </row>
    <row r="20" spans="1:15" x14ac:dyDescent="0.25">
      <c r="A20" s="116">
        <v>137</v>
      </c>
      <c r="B20" s="117" t="s">
        <v>628</v>
      </c>
      <c r="C20" s="117" t="s">
        <v>75</v>
      </c>
      <c r="D20" s="118">
        <v>26972</v>
      </c>
      <c r="E20" s="119" t="s">
        <v>562</v>
      </c>
      <c r="F20" s="117">
        <v>3580</v>
      </c>
      <c r="G20" s="117"/>
      <c r="H20" s="117"/>
      <c r="I20" s="117"/>
      <c r="J20" s="120"/>
      <c r="K20" s="154">
        <v>295.2</v>
      </c>
      <c r="L20" s="154">
        <v>45.9</v>
      </c>
      <c r="M20" s="154">
        <v>340.2</v>
      </c>
      <c r="N20" s="117"/>
    </row>
    <row r="21" spans="1:15" x14ac:dyDescent="0.25">
      <c r="A21" s="116">
        <v>140</v>
      </c>
      <c r="B21" s="117" t="s">
        <v>635</v>
      </c>
      <c r="C21" s="117" t="s">
        <v>636</v>
      </c>
      <c r="D21" s="118">
        <v>29675</v>
      </c>
      <c r="E21" s="119" t="s">
        <v>562</v>
      </c>
      <c r="F21" s="117">
        <v>3480</v>
      </c>
      <c r="G21" s="117"/>
      <c r="H21" s="117"/>
      <c r="I21" s="117"/>
      <c r="J21" s="120"/>
      <c r="K21" s="154">
        <v>287</v>
      </c>
      <c r="L21" s="154">
        <v>35.869999999999997</v>
      </c>
      <c r="M21" s="154">
        <v>330.75</v>
      </c>
      <c r="N21" s="117"/>
    </row>
    <row r="22" spans="1:15" x14ac:dyDescent="0.25">
      <c r="D22" s="118"/>
      <c r="E22" s="119"/>
    </row>
    <row r="23" spans="1:15" x14ac:dyDescent="0.25">
      <c r="A23" s="117"/>
      <c r="O23" s="113"/>
    </row>
    <row r="24" spans="1:15" x14ac:dyDescent="0.25">
      <c r="A24" s="117"/>
      <c r="O24" s="113"/>
    </row>
    <row r="25" spans="1:15" x14ac:dyDescent="0.25">
      <c r="A25" s="117"/>
      <c r="O25" s="113"/>
    </row>
    <row r="26" spans="1:15" x14ac:dyDescent="0.25">
      <c r="A26" s="117"/>
      <c r="O26" s="113"/>
    </row>
    <row r="27" spans="1:15" x14ac:dyDescent="0.25">
      <c r="A27" s="117"/>
      <c r="O27" s="113"/>
    </row>
    <row r="28" spans="1:15" x14ac:dyDescent="0.25">
      <c r="A28" s="117"/>
      <c r="O28" s="113"/>
    </row>
    <row r="29" spans="1:15" x14ac:dyDescent="0.25">
      <c r="A29" s="117"/>
      <c r="O29" s="113"/>
    </row>
    <row r="30" spans="1:15" x14ac:dyDescent="0.25">
      <c r="A30" s="117"/>
      <c r="O30" s="113"/>
    </row>
    <row r="31" spans="1:15" x14ac:dyDescent="0.25">
      <c r="A31" s="117"/>
      <c r="O31" s="113"/>
    </row>
    <row r="32" spans="1:15" x14ac:dyDescent="0.25">
      <c r="A32" s="117"/>
      <c r="O32" s="113"/>
    </row>
    <row r="33" spans="1:15" x14ac:dyDescent="0.25">
      <c r="A33" s="117"/>
      <c r="O33" s="113"/>
    </row>
    <row r="34" spans="1:15" x14ac:dyDescent="0.25">
      <c r="A34" s="117"/>
      <c r="D34" s="122"/>
      <c r="O34" s="113"/>
    </row>
    <row r="35" spans="1:15" x14ac:dyDescent="0.25">
      <c r="A35" s="117"/>
      <c r="D35" s="122"/>
      <c r="O35" s="113"/>
    </row>
    <row r="36" spans="1:15" x14ac:dyDescent="0.25">
      <c r="A36" s="117"/>
      <c r="D36" s="122"/>
      <c r="O36" s="113"/>
    </row>
    <row r="37" spans="1:15" x14ac:dyDescent="0.25">
      <c r="D37" s="122"/>
      <c r="O37" s="113"/>
    </row>
    <row r="38" spans="1:15" x14ac:dyDescent="0.25">
      <c r="D38" s="122"/>
      <c r="O38" s="113"/>
    </row>
    <row r="39" spans="1:15" x14ac:dyDescent="0.25">
      <c r="D39" s="122"/>
      <c r="O39" s="113"/>
    </row>
    <row r="40" spans="1:15" x14ac:dyDescent="0.25">
      <c r="D40" s="122"/>
      <c r="O40" s="113"/>
    </row>
    <row r="41" spans="1:15" x14ac:dyDescent="0.25">
      <c r="D41" s="122"/>
      <c r="O41" s="113"/>
    </row>
    <row r="42" spans="1:15" x14ac:dyDescent="0.25">
      <c r="D42" s="122"/>
      <c r="O42" s="113"/>
    </row>
    <row r="43" spans="1:15" x14ac:dyDescent="0.25">
      <c r="O43" s="113"/>
    </row>
    <row r="44" spans="1:15" x14ac:dyDescent="0.25">
      <c r="O44" s="113"/>
    </row>
    <row r="45" spans="1:15" x14ac:dyDescent="0.25">
      <c r="O45" s="113"/>
    </row>
    <row r="46" spans="1:15" x14ac:dyDescent="0.25">
      <c r="O46" s="113"/>
    </row>
    <row r="47" spans="1:15" x14ac:dyDescent="0.25">
      <c r="O47" s="113"/>
    </row>
    <row r="48" spans="1:15" x14ac:dyDescent="0.25">
      <c r="O48" s="113"/>
    </row>
    <row r="49" spans="15:15" x14ac:dyDescent="0.25">
      <c r="O49" s="1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2"/>
  <sheetViews>
    <sheetView zoomScaleNormal="100" workbookViewId="0"/>
  </sheetViews>
  <sheetFormatPr baseColWidth="10" defaultColWidth="11.5546875" defaultRowHeight="13.2" x14ac:dyDescent="0.25"/>
  <cols>
    <col min="1" max="1" width="11.5546875" style="91" customWidth="1"/>
    <col min="2" max="3" width="11.5546875" style="91"/>
    <col min="4" max="4" width="11.5546875" style="103"/>
    <col min="5" max="5" width="11.5546875" style="97"/>
    <col min="6" max="6" width="11.5546875" style="104"/>
    <col min="7" max="7" width="11.5546875" style="97"/>
    <col min="8" max="8" width="11.5546875" style="98"/>
    <col min="9" max="12" width="11.5546875" style="99"/>
    <col min="13" max="13" width="11.5546875" style="91" customWidth="1"/>
    <col min="14" max="16384" width="11.5546875" style="91"/>
  </cols>
  <sheetData>
    <row r="3" spans="1:12" ht="26.4" x14ac:dyDescent="0.25">
      <c r="A3" s="86" t="s">
        <v>540</v>
      </c>
      <c r="B3" s="86" t="s">
        <v>0</v>
      </c>
      <c r="C3" s="86" t="s">
        <v>43</v>
      </c>
      <c r="D3" s="87" t="s">
        <v>83</v>
      </c>
      <c r="E3" s="86" t="s">
        <v>418</v>
      </c>
      <c r="F3" s="88" t="s">
        <v>541</v>
      </c>
      <c r="G3" s="89" t="s">
        <v>416</v>
      </c>
      <c r="H3" s="90" t="s">
        <v>542</v>
      </c>
      <c r="I3" s="90" t="s">
        <v>543</v>
      </c>
      <c r="J3" s="90" t="s">
        <v>544</v>
      </c>
      <c r="K3" s="90" t="s">
        <v>545</v>
      </c>
      <c r="L3" s="90" t="s">
        <v>546</v>
      </c>
    </row>
    <row r="4" spans="1:12" s="100" customFormat="1" x14ac:dyDescent="0.25">
      <c r="A4" s="92">
        <v>165</v>
      </c>
      <c r="B4" s="93" t="s">
        <v>547</v>
      </c>
      <c r="C4" s="93" t="s">
        <v>548</v>
      </c>
      <c r="D4" s="94">
        <v>22126</v>
      </c>
      <c r="E4" s="95" t="s">
        <v>549</v>
      </c>
      <c r="F4" s="96">
        <v>2830</v>
      </c>
      <c r="G4" s="97" t="s">
        <v>550</v>
      </c>
      <c r="H4" s="98">
        <v>0</v>
      </c>
      <c r="I4" s="99">
        <v>419.08</v>
      </c>
      <c r="J4" s="99">
        <v>39.82</v>
      </c>
      <c r="K4" s="99">
        <v>0</v>
      </c>
      <c r="L4" s="99">
        <v>458.9</v>
      </c>
    </row>
    <row r="5" spans="1:12" x14ac:dyDescent="0.25">
      <c r="A5" s="92">
        <v>276</v>
      </c>
      <c r="B5" s="93" t="s">
        <v>551</v>
      </c>
      <c r="C5" s="93" t="s">
        <v>552</v>
      </c>
      <c r="D5" s="94">
        <v>23016</v>
      </c>
      <c r="E5" s="95" t="s">
        <v>549</v>
      </c>
      <c r="F5" s="96">
        <v>3480</v>
      </c>
      <c r="G5" s="97" t="s">
        <v>538</v>
      </c>
      <c r="H5" s="98">
        <v>2</v>
      </c>
      <c r="I5" s="99">
        <v>328.83</v>
      </c>
      <c r="J5" s="99">
        <v>0</v>
      </c>
      <c r="K5" s="99">
        <v>5.14</v>
      </c>
      <c r="L5" s="99">
        <v>333.96999999999997</v>
      </c>
    </row>
    <row r="6" spans="1:12" x14ac:dyDescent="0.25">
      <c r="A6" s="92">
        <v>392</v>
      </c>
      <c r="B6" s="93" t="s">
        <v>553</v>
      </c>
      <c r="C6" s="93" t="s">
        <v>554</v>
      </c>
      <c r="D6" s="94">
        <v>29709</v>
      </c>
      <c r="E6" s="95" t="s">
        <v>549</v>
      </c>
      <c r="F6" s="96">
        <v>2630</v>
      </c>
      <c r="G6" s="97" t="s">
        <v>550</v>
      </c>
      <c r="H6" s="98">
        <v>0</v>
      </c>
      <c r="I6" s="99">
        <v>367.08</v>
      </c>
      <c r="J6" s="99">
        <v>35.86</v>
      </c>
      <c r="K6" s="99">
        <v>58.68</v>
      </c>
      <c r="L6" s="99">
        <v>461.62</v>
      </c>
    </row>
    <row r="7" spans="1:12" x14ac:dyDescent="0.25">
      <c r="A7" s="92">
        <v>134</v>
      </c>
      <c r="B7" s="93" t="s">
        <v>555</v>
      </c>
      <c r="C7" s="93" t="s">
        <v>556</v>
      </c>
      <c r="D7" s="94">
        <v>32037</v>
      </c>
      <c r="E7" s="101" t="s">
        <v>557</v>
      </c>
      <c r="F7" s="96">
        <v>2580</v>
      </c>
      <c r="G7" s="102" t="s">
        <v>550</v>
      </c>
      <c r="H7" s="95">
        <v>0</v>
      </c>
      <c r="I7" s="99">
        <v>354.41</v>
      </c>
      <c r="J7" s="99">
        <v>34.86</v>
      </c>
      <c r="K7" s="99">
        <v>57.07</v>
      </c>
      <c r="L7" s="99">
        <v>446.34000000000003</v>
      </c>
    </row>
    <row r="8" spans="1:12" x14ac:dyDescent="0.25">
      <c r="A8" s="92">
        <v>168</v>
      </c>
      <c r="B8" s="93" t="s">
        <v>558</v>
      </c>
      <c r="C8" s="93" t="s">
        <v>559</v>
      </c>
      <c r="D8" s="94">
        <v>30537</v>
      </c>
      <c r="E8" s="95" t="s">
        <v>557</v>
      </c>
      <c r="F8" s="96">
        <v>3630</v>
      </c>
      <c r="G8" s="97" t="s">
        <v>539</v>
      </c>
      <c r="H8" s="98">
        <v>0</v>
      </c>
      <c r="I8" s="99">
        <v>643.08000000000004</v>
      </c>
      <c r="J8" s="99">
        <v>35.36</v>
      </c>
      <c r="K8" s="99">
        <v>57.87</v>
      </c>
      <c r="L8" s="99">
        <v>736.31000000000006</v>
      </c>
    </row>
    <row r="9" spans="1:12" x14ac:dyDescent="0.25">
      <c r="A9" s="92">
        <v>491</v>
      </c>
      <c r="B9" s="93" t="s">
        <v>560</v>
      </c>
      <c r="C9" s="93" t="s">
        <v>561</v>
      </c>
      <c r="D9" s="94">
        <v>23797</v>
      </c>
      <c r="E9" s="95" t="s">
        <v>562</v>
      </c>
      <c r="F9" s="96">
        <v>3730</v>
      </c>
      <c r="G9" s="97" t="s">
        <v>539</v>
      </c>
      <c r="H9" s="98">
        <v>1</v>
      </c>
      <c r="I9" s="99">
        <v>672.91</v>
      </c>
      <c r="J9" s="99">
        <v>31.51</v>
      </c>
      <c r="K9" s="99">
        <v>4.1100000000000003</v>
      </c>
      <c r="L9" s="99">
        <v>708.53</v>
      </c>
    </row>
    <row r="10" spans="1:12" x14ac:dyDescent="0.25">
      <c r="A10" s="92">
        <v>128</v>
      </c>
      <c r="B10" s="93" t="s">
        <v>527</v>
      </c>
      <c r="C10" s="93" t="s">
        <v>523</v>
      </c>
      <c r="D10" s="94">
        <v>25858</v>
      </c>
      <c r="E10" s="101" t="s">
        <v>549</v>
      </c>
      <c r="F10" s="96">
        <v>3180</v>
      </c>
      <c r="G10" s="102" t="s">
        <v>156</v>
      </c>
      <c r="H10" s="95">
        <v>0</v>
      </c>
      <c r="I10" s="99">
        <v>513.91</v>
      </c>
      <c r="J10" s="99">
        <v>28.26</v>
      </c>
      <c r="K10" s="99">
        <v>46.25</v>
      </c>
      <c r="L10" s="99">
        <v>588.41999999999996</v>
      </c>
    </row>
    <row r="11" spans="1:12" x14ac:dyDescent="0.25">
      <c r="A11" s="92">
        <v>391</v>
      </c>
      <c r="B11" s="93" t="s">
        <v>527</v>
      </c>
      <c r="C11" s="93" t="s">
        <v>561</v>
      </c>
      <c r="D11" s="94">
        <v>23797</v>
      </c>
      <c r="E11" s="101" t="s">
        <v>549</v>
      </c>
      <c r="F11" s="96">
        <v>3180</v>
      </c>
      <c r="G11" s="102" t="s">
        <v>539</v>
      </c>
      <c r="H11" s="95">
        <v>1</v>
      </c>
      <c r="I11" s="99">
        <v>513.91</v>
      </c>
      <c r="J11" s="99">
        <v>23.18</v>
      </c>
      <c r="K11" s="99">
        <v>0</v>
      </c>
      <c r="L11" s="99">
        <v>537.08999999999992</v>
      </c>
    </row>
    <row r="12" spans="1:12" x14ac:dyDescent="0.25">
      <c r="A12" s="92">
        <v>162</v>
      </c>
      <c r="B12" s="93" t="s">
        <v>563</v>
      </c>
      <c r="C12" s="93" t="s">
        <v>75</v>
      </c>
      <c r="D12" s="94">
        <v>29528</v>
      </c>
      <c r="E12" s="95" t="s">
        <v>549</v>
      </c>
      <c r="F12" s="96">
        <v>2980</v>
      </c>
      <c r="G12" s="97" t="s">
        <v>539</v>
      </c>
      <c r="H12" s="98">
        <v>1</v>
      </c>
      <c r="I12" s="99">
        <v>459.08</v>
      </c>
      <c r="J12" s="99">
        <v>20.32</v>
      </c>
      <c r="K12" s="99">
        <v>33.26</v>
      </c>
      <c r="L12" s="99">
        <v>512.66</v>
      </c>
    </row>
    <row r="13" spans="1:12" x14ac:dyDescent="0.25">
      <c r="A13" s="92">
        <v>248</v>
      </c>
      <c r="B13" s="93" t="s">
        <v>564</v>
      </c>
      <c r="C13" s="93" t="s">
        <v>565</v>
      </c>
      <c r="D13" s="94">
        <v>23686</v>
      </c>
      <c r="E13" s="95" t="s">
        <v>549</v>
      </c>
      <c r="F13" s="96">
        <v>2930</v>
      </c>
      <c r="G13" s="97" t="s">
        <v>538</v>
      </c>
      <c r="H13" s="98">
        <v>2</v>
      </c>
      <c r="I13" s="99">
        <v>210</v>
      </c>
      <c r="J13" s="99">
        <v>0</v>
      </c>
      <c r="K13" s="99">
        <v>0</v>
      </c>
      <c r="L13" s="99">
        <v>210</v>
      </c>
    </row>
    <row r="14" spans="1:12" x14ac:dyDescent="0.25">
      <c r="A14" s="92">
        <v>200</v>
      </c>
      <c r="B14" s="93" t="s">
        <v>566</v>
      </c>
      <c r="C14" s="93" t="s">
        <v>526</v>
      </c>
      <c r="D14" s="94">
        <v>30413</v>
      </c>
      <c r="E14" s="95" t="s">
        <v>549</v>
      </c>
      <c r="F14" s="96">
        <v>3530</v>
      </c>
      <c r="G14" s="97" t="s">
        <v>539</v>
      </c>
      <c r="H14" s="98">
        <v>1</v>
      </c>
      <c r="I14" s="99">
        <v>613.66</v>
      </c>
      <c r="J14" s="99">
        <v>28.41</v>
      </c>
      <c r="K14" s="99">
        <v>46.49</v>
      </c>
      <c r="L14" s="99">
        <v>688.56</v>
      </c>
    </row>
    <row r="15" spans="1:12" x14ac:dyDescent="0.25">
      <c r="A15" s="92">
        <v>139</v>
      </c>
      <c r="B15" s="93" t="s">
        <v>567</v>
      </c>
      <c r="C15" s="93" t="s">
        <v>568</v>
      </c>
      <c r="D15" s="94">
        <v>31913</v>
      </c>
      <c r="E15" s="101" t="s">
        <v>549</v>
      </c>
      <c r="F15" s="96">
        <v>2980</v>
      </c>
      <c r="G15" s="102" t="s">
        <v>539</v>
      </c>
      <c r="H15" s="95">
        <v>0</v>
      </c>
      <c r="I15" s="99">
        <v>459.08</v>
      </c>
      <c r="J15" s="99">
        <v>25.24</v>
      </c>
      <c r="K15" s="99">
        <v>41.31</v>
      </c>
      <c r="L15" s="99">
        <v>525.63</v>
      </c>
    </row>
    <row r="16" spans="1:12" x14ac:dyDescent="0.25">
      <c r="A16" s="92">
        <v>228</v>
      </c>
      <c r="B16" s="93" t="s">
        <v>569</v>
      </c>
      <c r="C16" s="93" t="s">
        <v>570</v>
      </c>
      <c r="D16" s="94">
        <v>25186</v>
      </c>
      <c r="E16" s="101" t="s">
        <v>549</v>
      </c>
      <c r="F16" s="96">
        <v>3680</v>
      </c>
      <c r="G16" s="102" t="s">
        <v>156</v>
      </c>
      <c r="H16" s="95">
        <v>0</v>
      </c>
      <c r="I16" s="99">
        <v>657.91</v>
      </c>
      <c r="J16" s="99">
        <v>36.18</v>
      </c>
      <c r="K16" s="99">
        <v>59.21</v>
      </c>
      <c r="L16" s="99">
        <v>753.3</v>
      </c>
    </row>
    <row r="17" spans="1:13" x14ac:dyDescent="0.25">
      <c r="A17" s="92">
        <v>278</v>
      </c>
      <c r="B17" s="93" t="s">
        <v>571</v>
      </c>
      <c r="C17" s="93" t="s">
        <v>572</v>
      </c>
      <c r="D17" s="94">
        <v>28838</v>
      </c>
      <c r="E17" s="95" t="s">
        <v>549</v>
      </c>
      <c r="F17" s="96">
        <v>3880</v>
      </c>
      <c r="G17" s="97" t="s">
        <v>156</v>
      </c>
      <c r="H17" s="98">
        <v>0</v>
      </c>
      <c r="I17" s="99">
        <v>718.41</v>
      </c>
      <c r="J17" s="99">
        <v>39.51</v>
      </c>
      <c r="K17" s="99">
        <v>64.650000000000006</v>
      </c>
      <c r="L17" s="99">
        <v>822.56999999999994</v>
      </c>
    </row>
    <row r="18" spans="1:13" x14ac:dyDescent="0.25">
      <c r="A18" s="92">
        <v>273</v>
      </c>
      <c r="B18" s="93" t="s">
        <v>573</v>
      </c>
      <c r="C18" s="93" t="s">
        <v>574</v>
      </c>
      <c r="D18" s="94">
        <v>25606</v>
      </c>
      <c r="E18" s="95" t="s">
        <v>549</v>
      </c>
      <c r="F18" s="96">
        <v>3730</v>
      </c>
      <c r="G18" s="97" t="s">
        <v>539</v>
      </c>
      <c r="H18" s="98">
        <v>0</v>
      </c>
      <c r="I18" s="99">
        <v>672.91</v>
      </c>
      <c r="J18" s="99">
        <v>37.01</v>
      </c>
      <c r="K18" s="99">
        <v>60.56</v>
      </c>
      <c r="L18" s="99">
        <v>770.48</v>
      </c>
    </row>
    <row r="19" spans="1:13" x14ac:dyDescent="0.25">
      <c r="A19" s="92">
        <v>234</v>
      </c>
      <c r="B19" s="93" t="s">
        <v>575</v>
      </c>
      <c r="C19" s="93" t="s">
        <v>576</v>
      </c>
      <c r="D19" s="94">
        <v>24106</v>
      </c>
      <c r="E19" s="101" t="s">
        <v>549</v>
      </c>
      <c r="F19" s="96">
        <v>6030</v>
      </c>
      <c r="G19" s="102" t="s">
        <v>538</v>
      </c>
      <c r="H19" s="95">
        <v>2</v>
      </c>
      <c r="I19" s="99">
        <v>1018</v>
      </c>
      <c r="J19" s="99">
        <v>36.25</v>
      </c>
      <c r="K19" s="99">
        <v>59.32</v>
      </c>
      <c r="L19" s="99">
        <v>1113.57</v>
      </c>
    </row>
    <row r="20" spans="1:13" x14ac:dyDescent="0.25">
      <c r="A20" s="92">
        <v>264</v>
      </c>
      <c r="B20" s="93" t="s">
        <v>577</v>
      </c>
      <c r="C20" s="93" t="s">
        <v>578</v>
      </c>
      <c r="D20" s="94">
        <v>27758</v>
      </c>
      <c r="E20" s="95" t="s">
        <v>549</v>
      </c>
      <c r="F20" s="96">
        <v>2680</v>
      </c>
      <c r="G20" s="97" t="s">
        <v>538</v>
      </c>
      <c r="H20" s="98">
        <v>2</v>
      </c>
      <c r="I20" s="99">
        <v>156</v>
      </c>
      <c r="J20" s="99">
        <v>0</v>
      </c>
      <c r="K20" s="99">
        <v>0</v>
      </c>
      <c r="L20" s="99">
        <v>156</v>
      </c>
      <c r="M20" s="33"/>
    </row>
    <row r="21" spans="1:13" x14ac:dyDescent="0.25">
      <c r="A21" s="92">
        <v>233</v>
      </c>
      <c r="B21" s="93" t="s">
        <v>579</v>
      </c>
      <c r="C21" s="93" t="s">
        <v>580</v>
      </c>
      <c r="D21" s="94">
        <v>25153</v>
      </c>
      <c r="E21" s="101" t="s">
        <v>549</v>
      </c>
      <c r="F21" s="96">
        <v>2780</v>
      </c>
      <c r="G21" s="102" t="s">
        <v>538</v>
      </c>
      <c r="H21" s="95">
        <v>2</v>
      </c>
      <c r="I21" s="99">
        <v>178.66</v>
      </c>
      <c r="J21" s="99">
        <v>0</v>
      </c>
      <c r="K21" s="99">
        <v>0</v>
      </c>
      <c r="L21" s="99">
        <v>178.66</v>
      </c>
      <c r="M21" s="33"/>
    </row>
    <row r="22" spans="1:13" x14ac:dyDescent="0.25">
      <c r="A22" s="92">
        <v>259</v>
      </c>
      <c r="B22" s="93" t="s">
        <v>581</v>
      </c>
      <c r="C22" s="93" t="s">
        <v>528</v>
      </c>
      <c r="D22" s="94">
        <v>28805</v>
      </c>
      <c r="E22" s="95" t="s">
        <v>549</v>
      </c>
      <c r="F22" s="96">
        <v>3380</v>
      </c>
      <c r="G22" s="97" t="s">
        <v>538</v>
      </c>
      <c r="H22" s="98">
        <v>2</v>
      </c>
      <c r="I22" s="99">
        <v>306.83</v>
      </c>
      <c r="J22" s="99">
        <v>0</v>
      </c>
      <c r="K22" s="99">
        <v>3.78</v>
      </c>
      <c r="L22" s="99">
        <v>310.60999999999996</v>
      </c>
      <c r="M22" s="33"/>
    </row>
    <row r="23" spans="1:13" x14ac:dyDescent="0.25">
      <c r="A23" s="92">
        <v>271</v>
      </c>
      <c r="B23" s="93" t="s">
        <v>582</v>
      </c>
      <c r="C23" s="93" t="s">
        <v>324</v>
      </c>
      <c r="D23" s="94">
        <v>26653</v>
      </c>
      <c r="E23" s="95" t="s">
        <v>549</v>
      </c>
      <c r="F23" s="96">
        <v>2930</v>
      </c>
      <c r="G23" s="97" t="s">
        <v>537</v>
      </c>
      <c r="H23" s="98">
        <v>1</v>
      </c>
      <c r="I23" s="99">
        <v>412</v>
      </c>
      <c r="J23" s="99">
        <v>13.33</v>
      </c>
      <c r="K23" s="99">
        <v>21.82</v>
      </c>
      <c r="L23" s="99">
        <v>447.15</v>
      </c>
      <c r="M23" s="33"/>
    </row>
    <row r="24" spans="1:13" x14ac:dyDescent="0.25">
      <c r="A24" s="92">
        <v>164</v>
      </c>
      <c r="B24" s="93" t="s">
        <v>583</v>
      </c>
      <c r="C24" s="93" t="s">
        <v>529</v>
      </c>
      <c r="D24" s="94">
        <v>25729</v>
      </c>
      <c r="E24" s="95" t="s">
        <v>549</v>
      </c>
      <c r="F24" s="96">
        <v>3780</v>
      </c>
      <c r="G24" s="97" t="s">
        <v>156</v>
      </c>
      <c r="H24" s="98">
        <v>0</v>
      </c>
      <c r="I24" s="99">
        <v>688</v>
      </c>
      <c r="J24" s="99">
        <v>37.840000000000003</v>
      </c>
      <c r="K24" s="99">
        <v>0</v>
      </c>
      <c r="L24" s="99">
        <v>725.84</v>
      </c>
    </row>
    <row r="25" spans="1:13" x14ac:dyDescent="0.25">
      <c r="A25" s="92">
        <v>196</v>
      </c>
      <c r="B25" s="93" t="s">
        <v>584</v>
      </c>
      <c r="C25" s="93" t="s">
        <v>585</v>
      </c>
      <c r="D25" s="94">
        <v>31120</v>
      </c>
      <c r="E25" s="95" t="s">
        <v>562</v>
      </c>
      <c r="F25" s="96">
        <v>3080</v>
      </c>
      <c r="G25" s="97" t="s">
        <v>538</v>
      </c>
      <c r="H25" s="98">
        <v>2</v>
      </c>
      <c r="I25" s="99">
        <v>241.83</v>
      </c>
      <c r="J25" s="99">
        <v>0</v>
      </c>
      <c r="K25" s="99">
        <v>0.15</v>
      </c>
      <c r="L25" s="99">
        <v>241.98000000000002</v>
      </c>
    </row>
    <row r="26" spans="1:13" x14ac:dyDescent="0.25">
      <c r="A26" s="92">
        <v>125</v>
      </c>
      <c r="B26" s="93" t="s">
        <v>586</v>
      </c>
      <c r="C26" s="93" t="s">
        <v>587</v>
      </c>
      <c r="D26" s="94">
        <v>35177</v>
      </c>
      <c r="E26" s="101" t="s">
        <v>549</v>
      </c>
      <c r="F26" s="96">
        <v>2430</v>
      </c>
      <c r="G26" s="102" t="s">
        <v>156</v>
      </c>
      <c r="H26" s="95">
        <v>0</v>
      </c>
      <c r="I26" s="99">
        <v>316.83</v>
      </c>
      <c r="J26" s="99">
        <v>17.420000000000002</v>
      </c>
      <c r="K26" s="99">
        <v>28.51</v>
      </c>
      <c r="L26" s="99">
        <v>362.76</v>
      </c>
    </row>
    <row r="27" spans="1:13" x14ac:dyDescent="0.25">
      <c r="A27" s="92">
        <v>245</v>
      </c>
      <c r="B27" s="93" t="s">
        <v>588</v>
      </c>
      <c r="C27" s="93" t="s">
        <v>529</v>
      </c>
      <c r="D27" s="94">
        <v>21843</v>
      </c>
      <c r="E27" s="95" t="s">
        <v>549</v>
      </c>
      <c r="F27" s="96">
        <v>2530</v>
      </c>
      <c r="G27" s="97" t="s">
        <v>550</v>
      </c>
      <c r="H27" s="98">
        <v>0</v>
      </c>
      <c r="I27" s="99">
        <v>341.75</v>
      </c>
      <c r="J27" s="99">
        <v>33.9</v>
      </c>
      <c r="K27" s="99">
        <v>55.48</v>
      </c>
      <c r="L27" s="99">
        <v>431.13</v>
      </c>
    </row>
    <row r="28" spans="1:13" x14ac:dyDescent="0.25">
      <c r="A28" s="92">
        <v>173</v>
      </c>
      <c r="B28" s="93" t="s">
        <v>589</v>
      </c>
      <c r="C28" s="93" t="s">
        <v>590</v>
      </c>
      <c r="D28" s="94">
        <v>34637</v>
      </c>
      <c r="E28" s="95" t="s">
        <v>557</v>
      </c>
      <c r="F28" s="96">
        <v>3330</v>
      </c>
      <c r="G28" s="97" t="s">
        <v>538</v>
      </c>
      <c r="H28" s="98">
        <v>2</v>
      </c>
      <c r="I28" s="99">
        <v>295.83</v>
      </c>
      <c r="J28" s="99">
        <v>0</v>
      </c>
      <c r="K28" s="99">
        <v>3.12</v>
      </c>
      <c r="L28" s="99">
        <v>298.95</v>
      </c>
    </row>
    <row r="29" spans="1:13" x14ac:dyDescent="0.25">
      <c r="A29" s="92">
        <v>138</v>
      </c>
      <c r="B29" s="93" t="s">
        <v>591</v>
      </c>
      <c r="C29" s="93" t="s">
        <v>592</v>
      </c>
      <c r="D29" s="94">
        <v>23343</v>
      </c>
      <c r="E29" s="101" t="s">
        <v>549</v>
      </c>
      <c r="F29" s="96">
        <v>2430</v>
      </c>
      <c r="G29" s="102" t="s">
        <v>538</v>
      </c>
      <c r="H29" s="95">
        <v>1</v>
      </c>
      <c r="I29" s="99">
        <v>103.16</v>
      </c>
      <c r="J29" s="99">
        <v>0</v>
      </c>
      <c r="K29" s="99">
        <v>0</v>
      </c>
      <c r="L29" s="99">
        <v>103.16</v>
      </c>
    </row>
    <row r="30" spans="1:13" x14ac:dyDescent="0.25">
      <c r="A30" s="92">
        <v>229</v>
      </c>
      <c r="B30" s="93" t="s">
        <v>591</v>
      </c>
      <c r="C30" s="93" t="s">
        <v>593</v>
      </c>
      <c r="D30" s="94">
        <v>32211</v>
      </c>
      <c r="E30" s="101" t="s">
        <v>557</v>
      </c>
      <c r="F30" s="96">
        <v>3030</v>
      </c>
      <c r="G30" s="102" t="s">
        <v>539</v>
      </c>
      <c r="H30" s="95">
        <v>1</v>
      </c>
      <c r="I30" s="99">
        <v>472.66</v>
      </c>
      <c r="J30" s="99">
        <v>21.03</v>
      </c>
      <c r="K30" s="99">
        <v>34.409999999999997</v>
      </c>
      <c r="L30" s="99">
        <v>528.1</v>
      </c>
    </row>
    <row r="31" spans="1:13" x14ac:dyDescent="0.25">
      <c r="A31" s="92">
        <v>289</v>
      </c>
      <c r="B31" s="93" t="s">
        <v>594</v>
      </c>
      <c r="C31" s="93" t="s">
        <v>593</v>
      </c>
      <c r="D31" s="94">
        <v>32576</v>
      </c>
      <c r="E31" s="95" t="s">
        <v>557</v>
      </c>
      <c r="F31" s="96">
        <v>2580</v>
      </c>
      <c r="G31" s="97" t="s">
        <v>539</v>
      </c>
      <c r="H31" s="98">
        <v>1</v>
      </c>
      <c r="I31" s="99">
        <v>354.41</v>
      </c>
      <c r="J31" s="99">
        <v>14.86</v>
      </c>
      <c r="K31" s="99">
        <v>24.33</v>
      </c>
      <c r="L31" s="99">
        <v>393.6</v>
      </c>
    </row>
    <row r="32" spans="1:13" x14ac:dyDescent="0.25">
      <c r="A32" s="92">
        <v>452</v>
      </c>
      <c r="B32" s="93" t="s">
        <v>595</v>
      </c>
      <c r="C32" s="93" t="s">
        <v>596</v>
      </c>
      <c r="D32" s="94">
        <v>34489</v>
      </c>
      <c r="E32" s="95" t="s">
        <v>557</v>
      </c>
      <c r="F32" s="96">
        <v>2430</v>
      </c>
      <c r="G32" s="97" t="s">
        <v>156</v>
      </c>
      <c r="H32" s="98">
        <v>0</v>
      </c>
      <c r="I32" s="99">
        <v>316.83</v>
      </c>
      <c r="J32" s="99">
        <v>17.420000000000002</v>
      </c>
      <c r="K32" s="99">
        <v>0</v>
      </c>
      <c r="L32" s="99">
        <v>334.25</v>
      </c>
    </row>
    <row r="33" spans="1:12" x14ac:dyDescent="0.25">
      <c r="A33" s="92">
        <v>135</v>
      </c>
      <c r="B33" s="93" t="s">
        <v>597</v>
      </c>
      <c r="C33" s="93" t="s">
        <v>598</v>
      </c>
      <c r="D33" s="94">
        <v>26041</v>
      </c>
      <c r="E33" s="101" t="s">
        <v>549</v>
      </c>
      <c r="F33" s="96">
        <v>3030</v>
      </c>
      <c r="G33" s="102" t="s">
        <v>538</v>
      </c>
      <c r="H33" s="95">
        <v>0</v>
      </c>
      <c r="I33" s="99">
        <v>231.16</v>
      </c>
      <c r="J33" s="99">
        <v>12.71</v>
      </c>
      <c r="K33" s="99">
        <v>0</v>
      </c>
      <c r="L33" s="99">
        <v>243.87</v>
      </c>
    </row>
    <row r="34" spans="1:12" x14ac:dyDescent="0.25">
      <c r="A34" s="92">
        <v>127</v>
      </c>
      <c r="B34" s="93" t="s">
        <v>599</v>
      </c>
      <c r="C34" s="93" t="s">
        <v>600</v>
      </c>
      <c r="D34" s="94">
        <v>31620</v>
      </c>
      <c r="E34" s="101" t="s">
        <v>557</v>
      </c>
      <c r="F34" s="96">
        <v>2780</v>
      </c>
      <c r="G34" s="102" t="s">
        <v>156</v>
      </c>
      <c r="H34" s="95">
        <v>0</v>
      </c>
      <c r="I34" s="99">
        <v>405.91</v>
      </c>
      <c r="J34" s="99">
        <v>22.32</v>
      </c>
      <c r="K34" s="99">
        <v>36.53</v>
      </c>
      <c r="L34" s="99">
        <v>464.76</v>
      </c>
    </row>
    <row r="35" spans="1:12" x14ac:dyDescent="0.25">
      <c r="A35" s="92">
        <v>141</v>
      </c>
      <c r="B35" s="93" t="s">
        <v>601</v>
      </c>
      <c r="C35" s="93" t="s">
        <v>602</v>
      </c>
      <c r="D35" s="94">
        <v>30889</v>
      </c>
      <c r="E35" s="101" t="s">
        <v>549</v>
      </c>
      <c r="F35" s="96">
        <v>3180</v>
      </c>
      <c r="G35" s="102" t="s">
        <v>156</v>
      </c>
      <c r="H35" s="95">
        <v>0</v>
      </c>
      <c r="I35" s="99">
        <v>513.91</v>
      </c>
      <c r="J35" s="99">
        <v>28.26</v>
      </c>
      <c r="K35" s="99">
        <v>46.25</v>
      </c>
      <c r="L35" s="99">
        <v>588.41999999999996</v>
      </c>
    </row>
    <row r="36" spans="1:12" x14ac:dyDescent="0.25">
      <c r="A36" s="92">
        <v>159</v>
      </c>
      <c r="B36" s="93" t="s">
        <v>603</v>
      </c>
      <c r="C36" s="93" t="s">
        <v>265</v>
      </c>
      <c r="D36" s="94">
        <v>34934</v>
      </c>
      <c r="E36" s="95" t="s">
        <v>549</v>
      </c>
      <c r="F36" s="96">
        <v>3280</v>
      </c>
      <c r="G36" s="97" t="s">
        <v>156</v>
      </c>
      <c r="H36" s="98">
        <v>1</v>
      </c>
      <c r="I36" s="99">
        <v>541.91</v>
      </c>
      <c r="J36" s="99">
        <v>29.8</v>
      </c>
      <c r="K36" s="99">
        <v>32.33</v>
      </c>
      <c r="L36" s="99">
        <v>604.04</v>
      </c>
    </row>
    <row r="37" spans="1:12" x14ac:dyDescent="0.25">
      <c r="A37" s="92">
        <v>390</v>
      </c>
      <c r="B37" s="93" t="s">
        <v>604</v>
      </c>
      <c r="C37" s="93" t="s">
        <v>605</v>
      </c>
      <c r="D37" s="94">
        <v>23406</v>
      </c>
      <c r="E37" s="95" t="s">
        <v>557</v>
      </c>
      <c r="F37" s="96">
        <v>3330</v>
      </c>
      <c r="G37" s="97" t="s">
        <v>156</v>
      </c>
      <c r="H37" s="98">
        <v>0</v>
      </c>
      <c r="I37" s="99">
        <v>556.08000000000004</v>
      </c>
      <c r="J37" s="99">
        <v>30.58</v>
      </c>
      <c r="K37" s="99">
        <v>50.04</v>
      </c>
      <c r="L37" s="99">
        <v>636.70000000000005</v>
      </c>
    </row>
    <row r="38" spans="1:12" x14ac:dyDescent="0.25">
      <c r="A38" s="92">
        <v>161</v>
      </c>
      <c r="B38" s="93" t="s">
        <v>606</v>
      </c>
      <c r="C38" s="93" t="s">
        <v>607</v>
      </c>
      <c r="D38" s="94">
        <v>30120</v>
      </c>
      <c r="E38" s="95" t="s">
        <v>557</v>
      </c>
      <c r="F38" s="96">
        <v>2580</v>
      </c>
      <c r="G38" s="97" t="s">
        <v>156</v>
      </c>
      <c r="H38" s="98">
        <v>1</v>
      </c>
      <c r="I38" s="99">
        <v>354.41</v>
      </c>
      <c r="J38" s="99">
        <v>19.489999999999998</v>
      </c>
      <c r="K38" s="99">
        <v>0</v>
      </c>
      <c r="L38" s="99">
        <v>373.90000000000003</v>
      </c>
    </row>
    <row r="39" spans="1:12" x14ac:dyDescent="0.25">
      <c r="A39" s="92">
        <v>155</v>
      </c>
      <c r="B39" s="93" t="s">
        <v>608</v>
      </c>
      <c r="C39" s="93" t="s">
        <v>522</v>
      </c>
      <c r="D39" s="94">
        <v>29909</v>
      </c>
      <c r="E39" s="95" t="s">
        <v>562</v>
      </c>
      <c r="F39" s="96">
        <v>2880</v>
      </c>
      <c r="G39" s="97" t="s">
        <v>539</v>
      </c>
      <c r="H39" s="98">
        <v>1</v>
      </c>
      <c r="I39" s="99">
        <v>432.33</v>
      </c>
      <c r="J39" s="99">
        <v>18.920000000000002</v>
      </c>
      <c r="K39" s="99">
        <v>0</v>
      </c>
      <c r="L39" s="99">
        <v>451.25</v>
      </c>
    </row>
    <row r="40" spans="1:12" x14ac:dyDescent="0.25">
      <c r="A40" s="92">
        <v>169</v>
      </c>
      <c r="B40" s="93" t="s">
        <v>609</v>
      </c>
      <c r="C40" s="93" t="s">
        <v>610</v>
      </c>
      <c r="D40" s="94">
        <v>24541</v>
      </c>
      <c r="E40" s="95" t="s">
        <v>549</v>
      </c>
      <c r="F40" s="96">
        <v>2530</v>
      </c>
      <c r="G40" s="97" t="s">
        <v>550</v>
      </c>
      <c r="H40" s="98">
        <v>0</v>
      </c>
      <c r="I40" s="99">
        <v>341.75</v>
      </c>
      <c r="J40" s="99">
        <v>33.9</v>
      </c>
      <c r="K40" s="99">
        <v>55.48</v>
      </c>
      <c r="L40" s="99">
        <v>431.13</v>
      </c>
    </row>
    <row r="41" spans="1:12" x14ac:dyDescent="0.25">
      <c r="A41" s="92">
        <v>175</v>
      </c>
      <c r="B41" s="93" t="s">
        <v>611</v>
      </c>
      <c r="C41" s="93" t="s">
        <v>612</v>
      </c>
      <c r="D41" s="94">
        <v>29389</v>
      </c>
      <c r="E41" s="95" t="s">
        <v>549</v>
      </c>
      <c r="F41" s="96">
        <v>2630</v>
      </c>
      <c r="G41" s="97" t="s">
        <v>156</v>
      </c>
      <c r="H41" s="98">
        <v>1</v>
      </c>
      <c r="I41" s="99">
        <v>367.08</v>
      </c>
      <c r="J41" s="99">
        <v>20.18</v>
      </c>
      <c r="K41" s="99">
        <v>32.67</v>
      </c>
      <c r="L41" s="99">
        <v>419.93</v>
      </c>
    </row>
    <row r="42" spans="1:12" x14ac:dyDescent="0.25">
      <c r="A42" s="92">
        <v>166</v>
      </c>
      <c r="B42" s="93" t="s">
        <v>613</v>
      </c>
      <c r="C42" s="93" t="s">
        <v>614</v>
      </c>
      <c r="D42" s="94">
        <v>29677</v>
      </c>
      <c r="E42" s="95" t="s">
        <v>562</v>
      </c>
      <c r="F42" s="96">
        <v>3230</v>
      </c>
      <c r="G42" s="97" t="s">
        <v>538</v>
      </c>
      <c r="H42" s="98">
        <v>1</v>
      </c>
      <c r="I42" s="99">
        <v>274</v>
      </c>
      <c r="J42" s="99">
        <v>0</v>
      </c>
      <c r="K42" s="99">
        <v>11.89</v>
      </c>
      <c r="L42" s="99">
        <v>285.89</v>
      </c>
    </row>
    <row r="43" spans="1:12" x14ac:dyDescent="0.25">
      <c r="A43" s="92">
        <v>133</v>
      </c>
      <c r="B43" s="93" t="s">
        <v>615</v>
      </c>
      <c r="C43" s="93" t="s">
        <v>524</v>
      </c>
      <c r="D43" s="94">
        <v>31177</v>
      </c>
      <c r="E43" s="101" t="s">
        <v>562</v>
      </c>
      <c r="F43" s="96">
        <v>6080</v>
      </c>
      <c r="G43" s="102" t="s">
        <v>537</v>
      </c>
      <c r="H43" s="95">
        <v>1</v>
      </c>
      <c r="I43" s="99">
        <v>1509.25</v>
      </c>
      <c r="J43" s="99">
        <v>69.52</v>
      </c>
      <c r="K43" s="99">
        <v>113.76</v>
      </c>
      <c r="L43" s="99">
        <v>1692.53</v>
      </c>
    </row>
    <row r="44" spans="1:12" x14ac:dyDescent="0.25">
      <c r="A44" s="92">
        <v>194</v>
      </c>
      <c r="B44" s="93" t="s">
        <v>616</v>
      </c>
      <c r="C44" s="93" t="s">
        <v>617</v>
      </c>
      <c r="D44" s="94">
        <v>34842</v>
      </c>
      <c r="E44" s="95" t="s">
        <v>549</v>
      </c>
      <c r="F44" s="96">
        <v>2980</v>
      </c>
      <c r="G44" s="97" t="s">
        <v>537</v>
      </c>
      <c r="H44" s="98">
        <v>1</v>
      </c>
      <c r="I44" s="99">
        <v>425.16</v>
      </c>
      <c r="J44" s="99">
        <v>15.66</v>
      </c>
      <c r="K44" s="99">
        <v>25.62</v>
      </c>
      <c r="L44" s="99">
        <v>466.44000000000005</v>
      </c>
    </row>
    <row r="45" spans="1:12" x14ac:dyDescent="0.25">
      <c r="A45" s="92">
        <v>163</v>
      </c>
      <c r="B45" s="93" t="s">
        <v>618</v>
      </c>
      <c r="C45" s="93" t="s">
        <v>619</v>
      </c>
      <c r="D45" s="94">
        <v>24358</v>
      </c>
      <c r="E45" s="95" t="s">
        <v>562</v>
      </c>
      <c r="F45" s="96">
        <v>3380</v>
      </c>
      <c r="G45" s="97" t="s">
        <v>156</v>
      </c>
      <c r="H45" s="98">
        <v>0</v>
      </c>
      <c r="I45" s="99">
        <v>570.33000000000004</v>
      </c>
      <c r="J45" s="99">
        <v>31.36</v>
      </c>
      <c r="K45" s="99">
        <v>0</v>
      </c>
      <c r="L45" s="99">
        <v>601.69000000000005</v>
      </c>
    </row>
    <row r="46" spans="1:12" x14ac:dyDescent="0.25">
      <c r="A46" s="92">
        <v>187</v>
      </c>
      <c r="B46" s="93" t="s">
        <v>620</v>
      </c>
      <c r="C46" s="93" t="s">
        <v>617</v>
      </c>
      <c r="D46" s="94">
        <v>34842</v>
      </c>
      <c r="E46" s="101" t="s">
        <v>549</v>
      </c>
      <c r="F46" s="96">
        <v>3180</v>
      </c>
      <c r="G46" s="102" t="s">
        <v>537</v>
      </c>
      <c r="H46" s="95">
        <v>1</v>
      </c>
      <c r="I46" s="99">
        <v>478.91</v>
      </c>
      <c r="J46" s="99">
        <v>18.37</v>
      </c>
      <c r="K46" s="99">
        <v>27.22</v>
      </c>
      <c r="L46" s="99">
        <v>524.5</v>
      </c>
    </row>
    <row r="47" spans="1:12" x14ac:dyDescent="0.25">
      <c r="A47" s="92">
        <v>160</v>
      </c>
      <c r="B47" s="93" t="s">
        <v>621</v>
      </c>
      <c r="C47" s="93" t="s">
        <v>622</v>
      </c>
      <c r="D47" s="94">
        <v>24615</v>
      </c>
      <c r="E47" s="95" t="s">
        <v>549</v>
      </c>
      <c r="F47" s="96">
        <v>3680</v>
      </c>
      <c r="G47" s="97" t="s">
        <v>537</v>
      </c>
      <c r="H47" s="98">
        <v>2</v>
      </c>
      <c r="I47" s="99">
        <v>620.33000000000004</v>
      </c>
      <c r="J47" s="99">
        <v>14.23</v>
      </c>
      <c r="K47" s="99">
        <v>23.29</v>
      </c>
      <c r="L47" s="99">
        <v>657.85</v>
      </c>
    </row>
    <row r="48" spans="1:12" x14ac:dyDescent="0.25">
      <c r="A48" s="92">
        <v>192</v>
      </c>
      <c r="B48" s="93" t="s">
        <v>623</v>
      </c>
      <c r="C48" s="93" t="s">
        <v>624</v>
      </c>
      <c r="D48" s="94">
        <v>27187</v>
      </c>
      <c r="E48" s="95" t="s">
        <v>549</v>
      </c>
      <c r="F48" s="96">
        <v>2730</v>
      </c>
      <c r="G48" s="97" t="s">
        <v>539</v>
      </c>
      <c r="H48" s="98">
        <v>1</v>
      </c>
      <c r="I48" s="99">
        <v>392.91</v>
      </c>
      <c r="J48" s="99">
        <v>16.87</v>
      </c>
      <c r="K48" s="99">
        <v>27.61</v>
      </c>
      <c r="L48" s="99">
        <v>437.39000000000004</v>
      </c>
    </row>
    <row r="49" spans="1:12" x14ac:dyDescent="0.25">
      <c r="A49" s="92">
        <v>296</v>
      </c>
      <c r="B49" s="93" t="s">
        <v>625</v>
      </c>
      <c r="C49" s="93" t="s">
        <v>592</v>
      </c>
      <c r="D49" s="94">
        <v>25161</v>
      </c>
      <c r="E49" s="95" t="s">
        <v>549</v>
      </c>
      <c r="F49" s="96">
        <v>3780</v>
      </c>
      <c r="G49" s="97" t="s">
        <v>538</v>
      </c>
      <c r="H49" s="98">
        <v>1</v>
      </c>
      <c r="I49" s="99">
        <v>396.16</v>
      </c>
      <c r="J49" s="99">
        <v>13.53</v>
      </c>
      <c r="K49" s="99">
        <v>22.14</v>
      </c>
      <c r="L49" s="99">
        <v>431.83</v>
      </c>
    </row>
    <row r="50" spans="1:12" x14ac:dyDescent="0.25">
      <c r="A50" s="92">
        <v>190</v>
      </c>
      <c r="B50" s="93" t="s">
        <v>626</v>
      </c>
      <c r="C50" s="93" t="s">
        <v>583</v>
      </c>
      <c r="D50" s="94">
        <v>26987</v>
      </c>
      <c r="E50" s="101" t="s">
        <v>549</v>
      </c>
      <c r="F50" s="96">
        <v>3380</v>
      </c>
      <c r="G50" s="102" t="s">
        <v>538</v>
      </c>
      <c r="H50" s="95">
        <v>0</v>
      </c>
      <c r="I50" s="99">
        <v>306.83</v>
      </c>
      <c r="J50" s="99">
        <v>16.87</v>
      </c>
      <c r="K50" s="99">
        <v>27.61</v>
      </c>
      <c r="L50" s="99">
        <v>351.31</v>
      </c>
    </row>
    <row r="51" spans="1:12" x14ac:dyDescent="0.25">
      <c r="A51" s="92">
        <v>126</v>
      </c>
      <c r="B51" s="93" t="s">
        <v>422</v>
      </c>
      <c r="C51" s="93" t="s">
        <v>361</v>
      </c>
      <c r="D51" s="94">
        <v>26115</v>
      </c>
      <c r="E51" s="101" t="s">
        <v>562</v>
      </c>
      <c r="F51" s="96">
        <v>3580</v>
      </c>
      <c r="G51" s="102" t="s">
        <v>539</v>
      </c>
      <c r="H51" s="95">
        <v>1</v>
      </c>
      <c r="I51" s="99">
        <v>628.33000000000004</v>
      </c>
      <c r="J51" s="99">
        <v>29.95</v>
      </c>
      <c r="K51" s="99">
        <v>47.75</v>
      </c>
      <c r="L51" s="99">
        <v>706.03000000000009</v>
      </c>
    </row>
    <row r="52" spans="1:12" x14ac:dyDescent="0.25">
      <c r="A52" s="92">
        <v>170</v>
      </c>
      <c r="B52" s="93" t="s">
        <v>627</v>
      </c>
      <c r="C52" s="93" t="s">
        <v>570</v>
      </c>
      <c r="D52" s="94">
        <v>25472</v>
      </c>
      <c r="E52" s="95" t="s">
        <v>562</v>
      </c>
      <c r="F52" s="96">
        <v>4930</v>
      </c>
      <c r="G52" s="59" t="s">
        <v>539</v>
      </c>
      <c r="H52" s="98">
        <v>1</v>
      </c>
      <c r="I52" s="99">
        <v>985.5</v>
      </c>
      <c r="J52" s="99">
        <v>54.2</v>
      </c>
      <c r="K52" s="99">
        <v>88.69</v>
      </c>
      <c r="L52" s="99">
        <v>1128.3900000000001</v>
      </c>
    </row>
    <row r="53" spans="1:12" x14ac:dyDescent="0.25">
      <c r="A53" s="92">
        <v>137</v>
      </c>
      <c r="B53" s="93" t="s">
        <v>628</v>
      </c>
      <c r="C53" s="93" t="s">
        <v>75</v>
      </c>
      <c r="D53" s="94">
        <v>26972</v>
      </c>
      <c r="E53" s="101" t="s">
        <v>562</v>
      </c>
      <c r="F53" s="96">
        <v>3580</v>
      </c>
      <c r="G53" s="102" t="s">
        <v>539</v>
      </c>
      <c r="H53" s="95">
        <v>0</v>
      </c>
      <c r="I53" s="99">
        <v>628.33000000000004</v>
      </c>
      <c r="J53" s="99">
        <v>34.549999999999997</v>
      </c>
      <c r="K53" s="99">
        <v>56.54</v>
      </c>
      <c r="L53" s="99">
        <v>719.42</v>
      </c>
    </row>
    <row r="54" spans="1:12" x14ac:dyDescent="0.25">
      <c r="A54" s="92">
        <v>270</v>
      </c>
      <c r="B54" s="93" t="s">
        <v>629</v>
      </c>
      <c r="C54" s="93" t="s">
        <v>630</v>
      </c>
      <c r="D54" s="94">
        <v>29060</v>
      </c>
      <c r="E54" s="95" t="s">
        <v>549</v>
      </c>
      <c r="F54" s="96">
        <v>4130</v>
      </c>
      <c r="G54" s="97" t="s">
        <v>539</v>
      </c>
      <c r="H54" s="98">
        <v>1</v>
      </c>
      <c r="I54" s="99">
        <v>799.5</v>
      </c>
      <c r="J54" s="99">
        <v>38.17</v>
      </c>
      <c r="K54" s="99">
        <v>62.46</v>
      </c>
      <c r="L54" s="99">
        <v>900.13</v>
      </c>
    </row>
    <row r="55" spans="1:12" x14ac:dyDescent="0.25">
      <c r="A55" s="92">
        <v>450</v>
      </c>
      <c r="B55" s="93" t="s">
        <v>631</v>
      </c>
      <c r="C55" s="93" t="s">
        <v>632</v>
      </c>
      <c r="D55" s="94">
        <v>25636</v>
      </c>
      <c r="E55" s="95" t="s">
        <v>549</v>
      </c>
      <c r="F55" s="96">
        <v>2980</v>
      </c>
      <c r="G55" s="97" t="s">
        <v>538</v>
      </c>
      <c r="H55" s="98">
        <v>2</v>
      </c>
      <c r="I55" s="99">
        <v>220.66</v>
      </c>
      <c r="J55" s="99">
        <v>0</v>
      </c>
      <c r="K55" s="99">
        <v>0</v>
      </c>
      <c r="L55" s="99">
        <v>220.66</v>
      </c>
    </row>
    <row r="56" spans="1:12" x14ac:dyDescent="0.25">
      <c r="A56" s="92">
        <v>153</v>
      </c>
      <c r="B56" s="93" t="s">
        <v>633</v>
      </c>
      <c r="C56" s="93" t="s">
        <v>598</v>
      </c>
      <c r="D56" s="94">
        <v>35022</v>
      </c>
      <c r="E56" s="95" t="s">
        <v>549</v>
      </c>
      <c r="F56" s="96">
        <v>2480</v>
      </c>
      <c r="G56" s="97" t="s">
        <v>156</v>
      </c>
      <c r="H56" s="98">
        <v>1</v>
      </c>
      <c r="I56" s="99">
        <v>329.25</v>
      </c>
      <c r="J56" s="99">
        <v>18.100000000000001</v>
      </c>
      <c r="K56" s="99">
        <v>13.04</v>
      </c>
      <c r="L56" s="99">
        <v>360.39000000000004</v>
      </c>
    </row>
    <row r="57" spans="1:12" x14ac:dyDescent="0.25">
      <c r="A57" s="92">
        <v>174</v>
      </c>
      <c r="B57" s="93" t="s">
        <v>634</v>
      </c>
      <c r="C57" s="93" t="s">
        <v>525</v>
      </c>
      <c r="D57" s="94">
        <v>28175</v>
      </c>
      <c r="E57" s="95" t="s">
        <v>562</v>
      </c>
      <c r="F57" s="96">
        <v>3730</v>
      </c>
      <c r="G57" s="97" t="s">
        <v>156</v>
      </c>
      <c r="H57" s="98">
        <v>0</v>
      </c>
      <c r="I57" s="99">
        <v>672.91</v>
      </c>
      <c r="J57" s="99">
        <v>37.01</v>
      </c>
      <c r="K57" s="99">
        <v>0</v>
      </c>
      <c r="L57" s="99">
        <v>709.92</v>
      </c>
    </row>
    <row r="58" spans="1:12" x14ac:dyDescent="0.25">
      <c r="A58" s="92">
        <v>140</v>
      </c>
      <c r="B58" s="93" t="s">
        <v>635</v>
      </c>
      <c r="C58" s="93" t="s">
        <v>636</v>
      </c>
      <c r="D58" s="94">
        <v>29675</v>
      </c>
      <c r="E58" s="101" t="s">
        <v>562</v>
      </c>
      <c r="F58" s="96">
        <v>3480</v>
      </c>
      <c r="G58" s="102" t="s">
        <v>538</v>
      </c>
      <c r="H58" s="95">
        <v>2</v>
      </c>
      <c r="I58" s="99">
        <v>328.83</v>
      </c>
      <c r="J58" s="99">
        <v>4.13</v>
      </c>
      <c r="K58" s="99">
        <v>16.440000000000001</v>
      </c>
      <c r="L58" s="99">
        <v>349.4</v>
      </c>
    </row>
    <row r="59" spans="1:12" x14ac:dyDescent="0.25">
      <c r="A59" s="92">
        <v>464</v>
      </c>
      <c r="B59" s="93" t="s">
        <v>637</v>
      </c>
      <c r="C59" s="93" t="s">
        <v>638</v>
      </c>
      <c r="D59" s="94">
        <v>28542</v>
      </c>
      <c r="E59" s="95" t="s">
        <v>557</v>
      </c>
      <c r="F59" s="96">
        <v>2430</v>
      </c>
      <c r="G59" s="97" t="s">
        <v>550</v>
      </c>
      <c r="H59" s="98">
        <v>0</v>
      </c>
      <c r="I59" s="99">
        <v>316.83</v>
      </c>
      <c r="J59" s="99">
        <v>32</v>
      </c>
      <c r="K59" s="99">
        <v>52.36</v>
      </c>
      <c r="L59" s="99">
        <v>401.19</v>
      </c>
    </row>
    <row r="60" spans="1:12" x14ac:dyDescent="0.25">
      <c r="A60" s="92">
        <v>275</v>
      </c>
      <c r="B60" s="93" t="s">
        <v>639</v>
      </c>
      <c r="C60" s="93" t="s">
        <v>46</v>
      </c>
      <c r="D60" s="94">
        <v>22737</v>
      </c>
      <c r="E60" s="95" t="s">
        <v>557</v>
      </c>
      <c r="F60" s="96">
        <v>6030</v>
      </c>
      <c r="G60" s="97" t="s">
        <v>539</v>
      </c>
      <c r="H60" s="98">
        <v>1</v>
      </c>
      <c r="I60" s="99">
        <v>1380.58</v>
      </c>
      <c r="J60" s="99">
        <v>69.86</v>
      </c>
      <c r="K60" s="99">
        <v>114.32</v>
      </c>
      <c r="L60" s="99">
        <v>1564.7599999999998</v>
      </c>
    </row>
    <row r="61" spans="1:12" x14ac:dyDescent="0.25">
      <c r="A61" s="92">
        <v>188</v>
      </c>
      <c r="B61" s="93" t="s">
        <v>640</v>
      </c>
      <c r="C61" s="93" t="s">
        <v>630</v>
      </c>
      <c r="D61" s="94">
        <v>23908</v>
      </c>
      <c r="E61" s="95" t="s">
        <v>549</v>
      </c>
      <c r="F61" s="96">
        <v>4430</v>
      </c>
      <c r="G61" s="97" t="s">
        <v>539</v>
      </c>
      <c r="H61" s="98">
        <v>1</v>
      </c>
      <c r="I61" s="99">
        <v>906.66</v>
      </c>
      <c r="J61" s="99">
        <v>43.37</v>
      </c>
      <c r="K61" s="99">
        <v>0</v>
      </c>
      <c r="L61" s="99">
        <v>950.03</v>
      </c>
    </row>
    <row r="62" spans="1:12" x14ac:dyDescent="0.25">
      <c r="A62" s="92">
        <v>240</v>
      </c>
      <c r="B62" s="93" t="s">
        <v>641</v>
      </c>
      <c r="C62" s="93" t="s">
        <v>630</v>
      </c>
      <c r="D62" s="94">
        <v>25408</v>
      </c>
      <c r="E62" s="101" t="s">
        <v>562</v>
      </c>
      <c r="F62" s="96">
        <v>3080</v>
      </c>
      <c r="G62" s="102" t="s">
        <v>539</v>
      </c>
      <c r="H62" s="95">
        <v>0</v>
      </c>
      <c r="I62" s="99">
        <v>486.33</v>
      </c>
      <c r="J62" s="99">
        <v>26.74</v>
      </c>
      <c r="K62" s="99">
        <v>43.76</v>
      </c>
      <c r="L62" s="99">
        <v>556.82999999999993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zoomScaleNormal="100" workbookViewId="0"/>
  </sheetViews>
  <sheetFormatPr baseColWidth="10" defaultColWidth="11.5546875" defaultRowHeight="13.2" x14ac:dyDescent="0.25"/>
  <cols>
    <col min="1" max="1" width="11.5546875" style="85"/>
    <col min="2" max="16384" width="11.5546875" style="80"/>
  </cols>
  <sheetData>
    <row r="1" spans="1:5" x14ac:dyDescent="0.25">
      <c r="A1" s="78" t="s">
        <v>534</v>
      </c>
      <c r="B1" s="79"/>
      <c r="C1" s="79"/>
      <c r="D1" s="79"/>
      <c r="E1" s="79"/>
    </row>
    <row r="2" spans="1:5" x14ac:dyDescent="0.25">
      <c r="A2" s="81" t="s">
        <v>535</v>
      </c>
      <c r="B2" s="79"/>
      <c r="C2" s="79"/>
      <c r="D2" s="79"/>
      <c r="E2" s="79"/>
    </row>
    <row r="3" spans="1:5" x14ac:dyDescent="0.25">
      <c r="A3" s="82"/>
      <c r="B3" s="79"/>
      <c r="C3" s="79"/>
      <c r="D3" s="79"/>
      <c r="E3" s="79"/>
    </row>
    <row r="4" spans="1:5" ht="26.4" x14ac:dyDescent="0.25">
      <c r="A4" s="83" t="s">
        <v>536</v>
      </c>
      <c r="B4" s="84" t="s">
        <v>156</v>
      </c>
      <c r="C4" s="84" t="s">
        <v>537</v>
      </c>
      <c r="D4" s="84" t="s">
        <v>538</v>
      </c>
      <c r="E4" s="84" t="s">
        <v>539</v>
      </c>
    </row>
    <row r="5" spans="1:5" x14ac:dyDescent="0.25">
      <c r="A5" s="82">
        <v>1700</v>
      </c>
      <c r="B5" s="79">
        <v>140.75</v>
      </c>
      <c r="C5" s="79">
        <v>113.5</v>
      </c>
      <c r="D5" s="79">
        <v>0</v>
      </c>
      <c r="E5" s="79">
        <v>140.75</v>
      </c>
    </row>
    <row r="6" spans="1:5" x14ac:dyDescent="0.25">
      <c r="A6" s="82">
        <v>1750</v>
      </c>
      <c r="B6" s="79">
        <v>152.75</v>
      </c>
      <c r="C6" s="79">
        <v>125.25</v>
      </c>
      <c r="D6" s="79">
        <v>0</v>
      </c>
      <c r="E6" s="79">
        <v>152.75</v>
      </c>
    </row>
    <row r="7" spans="1:5" x14ac:dyDescent="0.25">
      <c r="A7" s="82">
        <v>1800</v>
      </c>
      <c r="B7" s="79">
        <v>164.33</v>
      </c>
      <c r="C7" s="79">
        <v>136.5</v>
      </c>
      <c r="D7" s="79">
        <v>1.33</v>
      </c>
      <c r="E7" s="79">
        <v>164.33</v>
      </c>
    </row>
    <row r="8" spans="1:5" x14ac:dyDescent="0.25">
      <c r="A8" s="82">
        <v>1850</v>
      </c>
      <c r="B8" s="79">
        <v>175.41</v>
      </c>
      <c r="C8" s="79">
        <v>147.41</v>
      </c>
      <c r="D8" s="79">
        <v>7.33</v>
      </c>
      <c r="E8" s="79">
        <v>175.41</v>
      </c>
    </row>
    <row r="9" spans="1:5" x14ac:dyDescent="0.25">
      <c r="A9" s="82">
        <v>1900</v>
      </c>
      <c r="B9" s="79">
        <v>186.66</v>
      </c>
      <c r="C9" s="79">
        <v>169.41</v>
      </c>
      <c r="D9" s="79">
        <v>13.33</v>
      </c>
      <c r="E9" s="79">
        <v>186.66</v>
      </c>
    </row>
    <row r="10" spans="1:5" x14ac:dyDescent="0.25">
      <c r="A10" s="82">
        <v>1950</v>
      </c>
      <c r="B10" s="79">
        <v>198</v>
      </c>
      <c r="C10" s="79">
        <v>169.41</v>
      </c>
      <c r="D10" s="79">
        <v>19.66</v>
      </c>
      <c r="E10" s="79">
        <v>198</v>
      </c>
    </row>
    <row r="11" spans="1:5" x14ac:dyDescent="0.25">
      <c r="A11" s="82">
        <v>2000</v>
      </c>
      <c r="B11" s="79">
        <v>209.41</v>
      </c>
      <c r="C11" s="79">
        <v>180.58</v>
      </c>
      <c r="D11" s="79">
        <v>26.33</v>
      </c>
      <c r="E11" s="79">
        <v>209.41</v>
      </c>
    </row>
    <row r="12" spans="1:5" x14ac:dyDescent="0.25">
      <c r="A12" s="82">
        <v>2050</v>
      </c>
      <c r="B12" s="79">
        <v>220.91</v>
      </c>
      <c r="C12" s="79">
        <v>191.83</v>
      </c>
      <c r="D12" s="79">
        <v>33</v>
      </c>
      <c r="E12" s="79">
        <v>220.91</v>
      </c>
    </row>
    <row r="13" spans="1:5" x14ac:dyDescent="0.25">
      <c r="A13" s="82">
        <v>2100</v>
      </c>
      <c r="B13" s="79">
        <v>232.58</v>
      </c>
      <c r="C13" s="79">
        <v>203.25</v>
      </c>
      <c r="D13" s="79">
        <v>40.33</v>
      </c>
      <c r="E13" s="79">
        <v>232.58</v>
      </c>
    </row>
    <row r="14" spans="1:5" x14ac:dyDescent="0.25">
      <c r="A14" s="82">
        <v>2150</v>
      </c>
      <c r="B14" s="79">
        <v>244.33</v>
      </c>
      <c r="C14" s="79">
        <v>214.66</v>
      </c>
      <c r="D14" s="79">
        <v>48.5</v>
      </c>
      <c r="E14" s="79">
        <v>244.33</v>
      </c>
    </row>
    <row r="15" spans="1:5" x14ac:dyDescent="0.25">
      <c r="A15" s="82">
        <v>2200</v>
      </c>
      <c r="B15" s="79">
        <v>256.08</v>
      </c>
      <c r="C15" s="79">
        <v>226.25</v>
      </c>
      <c r="D15" s="79">
        <v>57</v>
      </c>
      <c r="E15" s="79">
        <v>256.08</v>
      </c>
    </row>
    <row r="16" spans="1:5" x14ac:dyDescent="0.25">
      <c r="A16" s="82">
        <v>2250</v>
      </c>
      <c r="B16" s="79">
        <v>268.08</v>
      </c>
      <c r="C16" s="79">
        <v>237.91</v>
      </c>
      <c r="D16" s="79">
        <v>65.66</v>
      </c>
      <c r="E16" s="79">
        <v>268.08</v>
      </c>
    </row>
    <row r="17" spans="1:5" x14ac:dyDescent="0.25">
      <c r="A17" s="82">
        <v>2300</v>
      </c>
      <c r="B17" s="79">
        <v>280.08</v>
      </c>
      <c r="C17" s="79">
        <v>249.75</v>
      </c>
      <c r="D17" s="79">
        <v>74.66</v>
      </c>
      <c r="E17" s="79">
        <v>280.08</v>
      </c>
    </row>
    <row r="18" spans="1:5" x14ac:dyDescent="0.25">
      <c r="A18" s="82">
        <v>2350</v>
      </c>
      <c r="B18" s="79">
        <v>292.25</v>
      </c>
      <c r="C18" s="79">
        <v>261.58</v>
      </c>
      <c r="D18" s="79">
        <v>83.83</v>
      </c>
      <c r="E18" s="79">
        <v>292.25</v>
      </c>
    </row>
    <row r="19" spans="1:5" x14ac:dyDescent="0.25">
      <c r="A19" s="82">
        <v>2400</v>
      </c>
      <c r="B19" s="79">
        <v>304.41000000000003</v>
      </c>
      <c r="C19" s="79">
        <v>273.58</v>
      </c>
      <c r="D19" s="79">
        <v>93.33</v>
      </c>
      <c r="E19" s="79">
        <v>304.41000000000003</v>
      </c>
    </row>
    <row r="20" spans="1:5" x14ac:dyDescent="0.25">
      <c r="A20" s="82">
        <v>2450</v>
      </c>
      <c r="B20" s="79">
        <v>316.83</v>
      </c>
      <c r="C20" s="79">
        <v>285.66000000000003</v>
      </c>
      <c r="D20" s="79">
        <v>103.16</v>
      </c>
      <c r="E20" s="79">
        <v>316.83</v>
      </c>
    </row>
    <row r="21" spans="1:5" x14ac:dyDescent="0.25">
      <c r="A21" s="82">
        <v>2500</v>
      </c>
      <c r="B21" s="79">
        <v>329.25</v>
      </c>
      <c r="C21" s="79">
        <v>297.83</v>
      </c>
      <c r="D21" s="79">
        <v>113.33</v>
      </c>
      <c r="E21" s="79">
        <v>329.25</v>
      </c>
    </row>
    <row r="22" spans="1:5" x14ac:dyDescent="0.25">
      <c r="A22" s="82">
        <v>2550</v>
      </c>
      <c r="B22" s="79">
        <v>341.75</v>
      </c>
      <c r="C22" s="79">
        <v>310.08</v>
      </c>
      <c r="D22" s="79">
        <v>123.5</v>
      </c>
      <c r="E22" s="79">
        <v>341.75</v>
      </c>
    </row>
    <row r="23" spans="1:5" x14ac:dyDescent="0.25">
      <c r="A23" s="82">
        <v>2600</v>
      </c>
      <c r="B23" s="79">
        <v>354.41</v>
      </c>
      <c r="C23" s="79">
        <v>322.5</v>
      </c>
      <c r="D23" s="79">
        <v>134.16</v>
      </c>
      <c r="E23" s="79">
        <v>354.41</v>
      </c>
    </row>
    <row r="24" spans="1:5" x14ac:dyDescent="0.25">
      <c r="A24" s="82">
        <v>2650</v>
      </c>
      <c r="B24" s="79">
        <v>367.08</v>
      </c>
      <c r="C24" s="79">
        <v>334.91</v>
      </c>
      <c r="D24" s="79">
        <v>145</v>
      </c>
      <c r="E24" s="79">
        <v>367.08</v>
      </c>
    </row>
    <row r="25" spans="1:5" x14ac:dyDescent="0.25">
      <c r="A25" s="82">
        <v>2700</v>
      </c>
      <c r="B25" s="79">
        <v>380</v>
      </c>
      <c r="C25" s="79">
        <v>347.5</v>
      </c>
      <c r="D25" s="79">
        <v>156</v>
      </c>
      <c r="E25" s="79">
        <v>380</v>
      </c>
    </row>
    <row r="26" spans="1:5" x14ac:dyDescent="0.25">
      <c r="A26" s="82">
        <v>2750</v>
      </c>
      <c r="B26" s="79">
        <v>392.91</v>
      </c>
      <c r="C26" s="79">
        <v>360.25</v>
      </c>
      <c r="D26" s="79">
        <v>167.33</v>
      </c>
      <c r="E26" s="79">
        <v>392.91</v>
      </c>
    </row>
    <row r="27" spans="1:5" x14ac:dyDescent="0.25">
      <c r="A27" s="82">
        <v>2800</v>
      </c>
      <c r="B27" s="79">
        <v>405.91</v>
      </c>
      <c r="C27" s="79">
        <v>373</v>
      </c>
      <c r="D27" s="79">
        <v>178.66</v>
      </c>
      <c r="E27" s="79">
        <v>405.91</v>
      </c>
    </row>
    <row r="28" spans="1:5" x14ac:dyDescent="0.25">
      <c r="A28" s="82">
        <v>2850</v>
      </c>
      <c r="B28" s="79">
        <v>419.08</v>
      </c>
      <c r="C28" s="79">
        <v>385.91</v>
      </c>
      <c r="D28" s="79">
        <v>189.16</v>
      </c>
      <c r="E28" s="79">
        <v>419.08</v>
      </c>
    </row>
    <row r="29" spans="1:5" x14ac:dyDescent="0.25">
      <c r="A29" s="82">
        <v>2900</v>
      </c>
      <c r="B29" s="79">
        <v>432.33</v>
      </c>
      <c r="C29" s="79">
        <v>398.83</v>
      </c>
      <c r="D29" s="79">
        <v>199.66</v>
      </c>
      <c r="E29" s="79">
        <v>432.33</v>
      </c>
    </row>
    <row r="30" spans="1:5" x14ac:dyDescent="0.25">
      <c r="A30" s="82">
        <v>2950</v>
      </c>
      <c r="B30" s="79">
        <v>445.66</v>
      </c>
      <c r="C30" s="79">
        <v>412</v>
      </c>
      <c r="D30" s="79">
        <v>210</v>
      </c>
      <c r="E30" s="79">
        <v>445.66</v>
      </c>
    </row>
    <row r="31" spans="1:5" x14ac:dyDescent="0.25">
      <c r="A31" s="82">
        <v>3000</v>
      </c>
      <c r="B31" s="79">
        <v>459.08</v>
      </c>
      <c r="C31" s="79">
        <v>425.16</v>
      </c>
      <c r="D31" s="79">
        <v>220.66</v>
      </c>
      <c r="E31" s="79">
        <v>459.08</v>
      </c>
    </row>
    <row r="32" spans="1:5" x14ac:dyDescent="0.25">
      <c r="A32" s="82">
        <v>3050</v>
      </c>
      <c r="B32" s="79">
        <v>472.66</v>
      </c>
      <c r="C32" s="79">
        <v>438.41</v>
      </c>
      <c r="D32" s="79">
        <v>231.16</v>
      </c>
      <c r="E32" s="79">
        <v>472.66</v>
      </c>
    </row>
    <row r="33" spans="1:5" x14ac:dyDescent="0.25">
      <c r="A33" s="82">
        <v>3100</v>
      </c>
      <c r="B33" s="79">
        <v>486.33</v>
      </c>
      <c r="C33" s="79">
        <v>451.83</v>
      </c>
      <c r="D33" s="79">
        <v>241.83</v>
      </c>
      <c r="E33" s="79">
        <v>486.33</v>
      </c>
    </row>
    <row r="34" spans="1:5" x14ac:dyDescent="0.25">
      <c r="A34" s="82">
        <v>3150</v>
      </c>
      <c r="B34" s="79">
        <v>500</v>
      </c>
      <c r="C34" s="79">
        <v>465.33</v>
      </c>
      <c r="D34" s="79">
        <v>252.5</v>
      </c>
      <c r="E34" s="79">
        <v>500</v>
      </c>
    </row>
    <row r="35" spans="1:5" x14ac:dyDescent="0.25">
      <c r="A35" s="82">
        <v>3200</v>
      </c>
      <c r="B35" s="79">
        <v>513.91</v>
      </c>
      <c r="C35" s="79">
        <v>478.91</v>
      </c>
      <c r="D35" s="79">
        <v>263.33</v>
      </c>
      <c r="E35" s="79">
        <v>513.91</v>
      </c>
    </row>
    <row r="36" spans="1:5" x14ac:dyDescent="0.25">
      <c r="A36" s="82">
        <v>3250</v>
      </c>
      <c r="B36" s="79">
        <v>527.83000000000004</v>
      </c>
      <c r="C36" s="79">
        <v>492.58</v>
      </c>
      <c r="D36" s="79">
        <v>274</v>
      </c>
      <c r="E36" s="79">
        <v>527.83000000000004</v>
      </c>
    </row>
    <row r="37" spans="1:5" x14ac:dyDescent="0.25">
      <c r="A37" s="82">
        <v>3300</v>
      </c>
      <c r="B37" s="79">
        <v>541.91</v>
      </c>
      <c r="C37" s="79">
        <v>506.41</v>
      </c>
      <c r="D37" s="79">
        <v>285</v>
      </c>
      <c r="E37" s="79">
        <v>541.91</v>
      </c>
    </row>
    <row r="38" spans="1:5" x14ac:dyDescent="0.25">
      <c r="A38" s="82">
        <v>3350</v>
      </c>
      <c r="B38" s="79">
        <v>556.08000000000004</v>
      </c>
      <c r="C38" s="79">
        <v>520.25</v>
      </c>
      <c r="D38" s="79">
        <v>295.83</v>
      </c>
      <c r="E38" s="79">
        <v>556.08000000000004</v>
      </c>
    </row>
    <row r="39" spans="1:5" x14ac:dyDescent="0.25">
      <c r="A39" s="82">
        <v>3400</v>
      </c>
      <c r="B39" s="79">
        <v>570.33000000000004</v>
      </c>
      <c r="C39" s="79">
        <v>534.25</v>
      </c>
      <c r="D39" s="79">
        <v>306.83</v>
      </c>
      <c r="E39" s="79">
        <v>570.33000000000004</v>
      </c>
    </row>
    <row r="40" spans="1:5" x14ac:dyDescent="0.25">
      <c r="A40" s="82">
        <v>3450</v>
      </c>
      <c r="B40" s="79">
        <v>584.66</v>
      </c>
      <c r="C40" s="79">
        <v>548.41</v>
      </c>
      <c r="D40" s="79">
        <v>317.83</v>
      </c>
      <c r="E40" s="79">
        <v>584.66</v>
      </c>
    </row>
    <row r="41" spans="1:5" x14ac:dyDescent="0.25">
      <c r="A41" s="82">
        <v>3500</v>
      </c>
      <c r="B41" s="79">
        <v>599.08000000000004</v>
      </c>
      <c r="C41" s="79">
        <v>562.58000000000004</v>
      </c>
      <c r="D41" s="79">
        <v>328.83</v>
      </c>
      <c r="E41" s="79">
        <v>599.08000000000004</v>
      </c>
    </row>
    <row r="42" spans="1:5" x14ac:dyDescent="0.25">
      <c r="A42" s="82">
        <v>3550</v>
      </c>
      <c r="B42" s="79">
        <v>613.66</v>
      </c>
      <c r="C42" s="79">
        <v>576.83000000000004</v>
      </c>
      <c r="D42" s="79">
        <v>339.83</v>
      </c>
      <c r="E42" s="79">
        <v>613.66</v>
      </c>
    </row>
    <row r="43" spans="1:5" x14ac:dyDescent="0.25">
      <c r="A43" s="82">
        <v>3600</v>
      </c>
      <c r="B43" s="79">
        <v>628.33000000000004</v>
      </c>
      <c r="C43" s="79">
        <v>591.25</v>
      </c>
      <c r="D43" s="79">
        <v>351</v>
      </c>
      <c r="E43" s="79">
        <v>628.33000000000004</v>
      </c>
    </row>
    <row r="44" spans="1:5" x14ac:dyDescent="0.25">
      <c r="A44" s="82">
        <v>3650</v>
      </c>
      <c r="B44" s="79">
        <v>643.08000000000004</v>
      </c>
      <c r="C44" s="79">
        <v>605.75</v>
      </c>
      <c r="D44" s="79">
        <v>362.33</v>
      </c>
      <c r="E44" s="79">
        <v>643.08000000000004</v>
      </c>
    </row>
    <row r="45" spans="1:5" x14ac:dyDescent="0.25">
      <c r="A45" s="82">
        <v>3700</v>
      </c>
      <c r="B45" s="79">
        <v>657.91</v>
      </c>
      <c r="C45" s="79">
        <v>620.33000000000004</v>
      </c>
      <c r="D45" s="79">
        <v>373.5</v>
      </c>
      <c r="E45" s="79">
        <v>657.91</v>
      </c>
    </row>
    <row r="46" spans="1:5" x14ac:dyDescent="0.25">
      <c r="A46" s="82">
        <v>3750</v>
      </c>
      <c r="B46" s="79">
        <v>672.91</v>
      </c>
      <c r="C46" s="79">
        <v>635.08000000000004</v>
      </c>
      <c r="D46" s="79">
        <v>384.83</v>
      </c>
      <c r="E46" s="79">
        <v>672.91</v>
      </c>
    </row>
    <row r="47" spans="1:5" x14ac:dyDescent="0.25">
      <c r="A47" s="82">
        <v>3800</v>
      </c>
      <c r="B47" s="79">
        <v>688</v>
      </c>
      <c r="C47" s="79">
        <v>649.91</v>
      </c>
      <c r="D47" s="79">
        <v>396.16</v>
      </c>
      <c r="E47" s="79">
        <v>688</v>
      </c>
    </row>
    <row r="48" spans="1:5" x14ac:dyDescent="0.25">
      <c r="A48" s="82">
        <v>3850</v>
      </c>
      <c r="B48" s="79">
        <v>703.08</v>
      </c>
      <c r="C48" s="79">
        <v>664.75</v>
      </c>
      <c r="D48" s="79">
        <v>407.5</v>
      </c>
      <c r="E48" s="79">
        <v>703.08</v>
      </c>
    </row>
    <row r="49" spans="1:5" x14ac:dyDescent="0.25">
      <c r="A49" s="82">
        <v>3900</v>
      </c>
      <c r="B49" s="79">
        <v>718.41</v>
      </c>
      <c r="C49" s="79">
        <v>679.75</v>
      </c>
      <c r="D49" s="79">
        <v>419</v>
      </c>
      <c r="E49" s="79">
        <v>718.41</v>
      </c>
    </row>
    <row r="50" spans="1:5" x14ac:dyDescent="0.25">
      <c r="A50" s="82">
        <v>3950</v>
      </c>
      <c r="B50" s="79">
        <v>733.75</v>
      </c>
      <c r="C50" s="79">
        <v>694.91</v>
      </c>
      <c r="D50" s="79">
        <v>430.5</v>
      </c>
      <c r="E50" s="79">
        <v>733.75</v>
      </c>
    </row>
    <row r="51" spans="1:5" x14ac:dyDescent="0.25">
      <c r="A51" s="82">
        <v>4000</v>
      </c>
      <c r="B51" s="79">
        <v>749.16</v>
      </c>
      <c r="C51" s="79">
        <v>710.08</v>
      </c>
      <c r="D51" s="79">
        <v>442</v>
      </c>
      <c r="E51" s="79">
        <v>749.16</v>
      </c>
    </row>
    <row r="52" spans="1:5" x14ac:dyDescent="0.25">
      <c r="A52" s="82">
        <v>4050</v>
      </c>
      <c r="B52" s="79">
        <v>764.75</v>
      </c>
      <c r="C52" s="79">
        <v>725.41</v>
      </c>
      <c r="D52" s="79">
        <v>453.66</v>
      </c>
      <c r="E52" s="79">
        <v>764.75</v>
      </c>
    </row>
    <row r="53" spans="1:5" x14ac:dyDescent="0.25">
      <c r="A53" s="82">
        <v>4100</v>
      </c>
      <c r="B53" s="79">
        <v>782.08</v>
      </c>
      <c r="C53" s="79">
        <v>742.41</v>
      </c>
      <c r="D53" s="79">
        <v>466.5</v>
      </c>
      <c r="E53" s="79">
        <v>782.08</v>
      </c>
    </row>
    <row r="54" spans="1:5" x14ac:dyDescent="0.25">
      <c r="A54" s="82">
        <v>4150</v>
      </c>
      <c r="B54" s="79">
        <v>799.5</v>
      </c>
      <c r="C54" s="79">
        <v>759.58</v>
      </c>
      <c r="D54" s="79">
        <v>479.5</v>
      </c>
      <c r="E54" s="79">
        <v>799.5</v>
      </c>
    </row>
    <row r="55" spans="1:5" x14ac:dyDescent="0.25">
      <c r="A55" s="82">
        <v>4200</v>
      </c>
      <c r="B55" s="79">
        <v>817.08</v>
      </c>
      <c r="C55" s="79">
        <v>776.83</v>
      </c>
      <c r="D55" s="79">
        <v>492.5</v>
      </c>
      <c r="E55" s="79">
        <v>817.08</v>
      </c>
    </row>
    <row r="56" spans="1:5" x14ac:dyDescent="0.25">
      <c r="A56" s="82">
        <v>4250</v>
      </c>
      <c r="B56" s="79">
        <v>834.75</v>
      </c>
      <c r="C56" s="79">
        <v>794.25</v>
      </c>
      <c r="D56" s="79">
        <v>505.5</v>
      </c>
      <c r="E56" s="79">
        <v>834.75</v>
      </c>
    </row>
    <row r="57" spans="1:5" x14ac:dyDescent="0.25">
      <c r="A57" s="82">
        <v>4300</v>
      </c>
      <c r="B57" s="79">
        <v>852.5</v>
      </c>
      <c r="C57" s="79">
        <v>811.75</v>
      </c>
      <c r="D57" s="79">
        <v>518.5</v>
      </c>
      <c r="E57" s="79">
        <v>852.5</v>
      </c>
    </row>
    <row r="58" spans="1:5" x14ac:dyDescent="0.25">
      <c r="A58" s="82">
        <v>4350</v>
      </c>
      <c r="B58" s="79">
        <v>870.41</v>
      </c>
      <c r="C58" s="79">
        <v>829.41</v>
      </c>
      <c r="D58" s="79">
        <v>531.83000000000004</v>
      </c>
      <c r="E58" s="79">
        <v>870.41</v>
      </c>
    </row>
    <row r="59" spans="1:5" x14ac:dyDescent="0.25">
      <c r="A59" s="82">
        <v>4400</v>
      </c>
      <c r="B59" s="79">
        <v>888.5</v>
      </c>
      <c r="C59" s="79">
        <v>847.16</v>
      </c>
      <c r="D59" s="79">
        <v>545</v>
      </c>
      <c r="E59" s="79">
        <v>888.5</v>
      </c>
    </row>
    <row r="60" spans="1:5" x14ac:dyDescent="0.25">
      <c r="A60" s="82">
        <v>4450</v>
      </c>
      <c r="B60" s="79">
        <v>906.66</v>
      </c>
      <c r="C60" s="79">
        <v>865</v>
      </c>
      <c r="D60" s="79">
        <v>558.33000000000004</v>
      </c>
      <c r="E60" s="79">
        <v>906.66</v>
      </c>
    </row>
    <row r="61" spans="1:5" x14ac:dyDescent="0.25">
      <c r="A61" s="82">
        <v>4500</v>
      </c>
      <c r="B61" s="79">
        <v>924.91</v>
      </c>
      <c r="C61" s="79">
        <v>883</v>
      </c>
      <c r="D61" s="79">
        <v>571.66</v>
      </c>
      <c r="E61" s="79">
        <v>924.91</v>
      </c>
    </row>
    <row r="62" spans="1:5" x14ac:dyDescent="0.25">
      <c r="A62" s="82"/>
      <c r="B62" s="79"/>
      <c r="C62" s="79"/>
      <c r="D62" s="79"/>
      <c r="E62" s="79"/>
    </row>
    <row r="63" spans="1:5" x14ac:dyDescent="0.25">
      <c r="A63" s="82"/>
      <c r="B63" s="79"/>
      <c r="C63" s="79"/>
      <c r="D63" s="79"/>
      <c r="E63" s="79"/>
    </row>
    <row r="64" spans="1:5" x14ac:dyDescent="0.25">
      <c r="A64" s="82"/>
      <c r="B64" s="79"/>
      <c r="C64" s="79"/>
      <c r="D64" s="79"/>
      <c r="E64" s="79"/>
    </row>
    <row r="65" spans="1:5" x14ac:dyDescent="0.25">
      <c r="A65" s="82"/>
      <c r="B65" s="79"/>
      <c r="C65" s="79"/>
      <c r="D65" s="79"/>
      <c r="E65" s="79"/>
    </row>
    <row r="66" spans="1:5" x14ac:dyDescent="0.25">
      <c r="A66" s="82"/>
      <c r="B66" s="79"/>
      <c r="C66" s="79"/>
      <c r="D66" s="79"/>
      <c r="E66" s="79"/>
    </row>
    <row r="67" spans="1:5" x14ac:dyDescent="0.25">
      <c r="A67" s="82"/>
      <c r="B67" s="79"/>
      <c r="C67" s="79"/>
      <c r="D67" s="79"/>
      <c r="E67" s="79"/>
    </row>
    <row r="68" spans="1:5" x14ac:dyDescent="0.25">
      <c r="A68" s="82"/>
      <c r="B68" s="79"/>
      <c r="C68" s="79"/>
      <c r="D68" s="79"/>
      <c r="E68" s="79"/>
    </row>
    <row r="69" spans="1:5" x14ac:dyDescent="0.25">
      <c r="A69" s="82"/>
      <c r="B69" s="79"/>
      <c r="C69" s="79"/>
      <c r="D69" s="79"/>
      <c r="E69" s="79"/>
    </row>
    <row r="70" spans="1:5" x14ac:dyDescent="0.25">
      <c r="A70" s="82"/>
      <c r="B70" s="79"/>
      <c r="C70" s="79"/>
      <c r="D70" s="79"/>
      <c r="E70" s="79"/>
    </row>
    <row r="71" spans="1:5" x14ac:dyDescent="0.25">
      <c r="A71" s="82"/>
      <c r="B71" s="79"/>
      <c r="C71" s="79"/>
      <c r="D71" s="79"/>
      <c r="E71" s="79"/>
    </row>
    <row r="72" spans="1:5" x14ac:dyDescent="0.25">
      <c r="A72" s="82"/>
      <c r="B72" s="79"/>
      <c r="C72" s="79"/>
      <c r="D72" s="79"/>
      <c r="E72" s="79"/>
    </row>
    <row r="73" spans="1:5" x14ac:dyDescent="0.25">
      <c r="A73" s="82"/>
      <c r="B73" s="79"/>
      <c r="C73" s="79"/>
      <c r="D73" s="79"/>
      <c r="E73" s="79"/>
    </row>
    <row r="74" spans="1:5" x14ac:dyDescent="0.25">
      <c r="A74" s="82"/>
      <c r="B74" s="79"/>
      <c r="C74" s="79"/>
      <c r="D74" s="79"/>
      <c r="E74" s="79"/>
    </row>
    <row r="75" spans="1:5" x14ac:dyDescent="0.25">
      <c r="A75" s="82"/>
      <c r="B75" s="79"/>
      <c r="C75" s="79"/>
      <c r="D75" s="79"/>
      <c r="E75" s="79"/>
    </row>
    <row r="76" spans="1:5" x14ac:dyDescent="0.25">
      <c r="A76" s="82"/>
      <c r="B76" s="79"/>
      <c r="C76" s="79"/>
      <c r="D76" s="79"/>
      <c r="E76" s="79"/>
    </row>
    <row r="77" spans="1:5" x14ac:dyDescent="0.25">
      <c r="A77" s="82"/>
      <c r="B77" s="79"/>
      <c r="C77" s="79"/>
      <c r="D77" s="79"/>
      <c r="E77" s="79"/>
    </row>
    <row r="78" spans="1:5" x14ac:dyDescent="0.25">
      <c r="A78" s="82"/>
      <c r="B78" s="79"/>
      <c r="C78" s="79"/>
      <c r="D78" s="79"/>
      <c r="E78" s="79"/>
    </row>
    <row r="79" spans="1:5" x14ac:dyDescent="0.25">
      <c r="A79" s="82"/>
      <c r="B79" s="79"/>
      <c r="C79" s="79"/>
      <c r="D79" s="79"/>
      <c r="E79" s="79"/>
    </row>
    <row r="80" spans="1:5" x14ac:dyDescent="0.25">
      <c r="A80" s="82"/>
      <c r="B80" s="79"/>
      <c r="C80" s="79"/>
      <c r="D80" s="79"/>
      <c r="E80" s="79"/>
    </row>
    <row r="81" spans="1:5" x14ac:dyDescent="0.25">
      <c r="A81" s="82"/>
      <c r="B81" s="79"/>
      <c r="C81" s="79"/>
      <c r="D81" s="79"/>
      <c r="E81" s="79"/>
    </row>
    <row r="82" spans="1:5" x14ac:dyDescent="0.25">
      <c r="A82" s="82"/>
      <c r="B82" s="79"/>
      <c r="C82" s="79"/>
      <c r="D82" s="79"/>
      <c r="E82" s="79"/>
    </row>
    <row r="83" spans="1:5" x14ac:dyDescent="0.25">
      <c r="A83" s="82"/>
      <c r="B83" s="79"/>
      <c r="C83" s="79"/>
      <c r="D83" s="79"/>
      <c r="E83" s="79"/>
    </row>
    <row r="84" spans="1:5" x14ac:dyDescent="0.25">
      <c r="A84" s="82"/>
      <c r="B84" s="79"/>
      <c r="C84" s="79"/>
      <c r="D84" s="79"/>
      <c r="E84" s="79"/>
    </row>
    <row r="85" spans="1:5" x14ac:dyDescent="0.25">
      <c r="A85" s="82"/>
      <c r="B85" s="79"/>
      <c r="C85" s="79"/>
      <c r="D85" s="79"/>
      <c r="E85" s="79"/>
    </row>
    <row r="86" spans="1:5" x14ac:dyDescent="0.25">
      <c r="A86" s="82"/>
      <c r="B86" s="79"/>
      <c r="C86" s="79"/>
      <c r="D86" s="79"/>
      <c r="E86" s="79"/>
    </row>
    <row r="87" spans="1:5" x14ac:dyDescent="0.25">
      <c r="A87" s="82"/>
      <c r="B87" s="79"/>
      <c r="C87" s="79"/>
      <c r="D87" s="79"/>
      <c r="E87" s="79"/>
    </row>
    <row r="88" spans="1:5" x14ac:dyDescent="0.25">
      <c r="A88" s="82"/>
      <c r="B88" s="79"/>
      <c r="C88" s="79"/>
      <c r="D88" s="79"/>
      <c r="E88" s="79"/>
    </row>
    <row r="89" spans="1:5" x14ac:dyDescent="0.25">
      <c r="A89" s="82"/>
      <c r="B89" s="79"/>
      <c r="C89" s="79"/>
      <c r="D89" s="79"/>
      <c r="E89" s="79"/>
    </row>
    <row r="90" spans="1:5" x14ac:dyDescent="0.25">
      <c r="A90" s="82"/>
      <c r="B90" s="79"/>
      <c r="C90" s="79"/>
      <c r="D90" s="79"/>
      <c r="E90" s="79"/>
    </row>
    <row r="91" spans="1:5" x14ac:dyDescent="0.25">
      <c r="A91" s="82"/>
      <c r="B91" s="79"/>
      <c r="C91" s="79"/>
      <c r="D91" s="79"/>
      <c r="E91" s="79"/>
    </row>
    <row r="92" spans="1:5" x14ac:dyDescent="0.25">
      <c r="A92" s="82"/>
      <c r="B92" s="79"/>
      <c r="C92" s="79"/>
      <c r="D92" s="79"/>
      <c r="E92" s="79"/>
    </row>
    <row r="93" spans="1:5" x14ac:dyDescent="0.25">
      <c r="A93" s="82"/>
      <c r="B93" s="79"/>
      <c r="C93" s="79"/>
      <c r="D93" s="79"/>
      <c r="E93" s="79"/>
    </row>
    <row r="94" spans="1:5" x14ac:dyDescent="0.25">
      <c r="A94" s="82"/>
      <c r="B94" s="79"/>
      <c r="C94" s="79"/>
      <c r="D94" s="79"/>
      <c r="E94" s="79"/>
    </row>
    <row r="95" spans="1:5" x14ac:dyDescent="0.25">
      <c r="A95" s="82"/>
      <c r="B95" s="79"/>
      <c r="C95" s="79"/>
      <c r="D95" s="79"/>
      <c r="E95" s="79"/>
    </row>
    <row r="96" spans="1:5" x14ac:dyDescent="0.25">
      <c r="A96" s="82"/>
      <c r="B96" s="79"/>
      <c r="C96" s="79"/>
      <c r="D96" s="79"/>
      <c r="E96" s="79"/>
    </row>
    <row r="97" spans="1:5" x14ac:dyDescent="0.25">
      <c r="A97" s="82"/>
      <c r="B97" s="79"/>
      <c r="C97" s="79"/>
      <c r="D97" s="79"/>
      <c r="E97" s="79"/>
    </row>
    <row r="98" spans="1:5" x14ac:dyDescent="0.25">
      <c r="A98" s="82"/>
      <c r="B98" s="79"/>
      <c r="C98" s="79"/>
      <c r="D98" s="79"/>
      <c r="E98" s="79"/>
    </row>
    <row r="99" spans="1:5" x14ac:dyDescent="0.25">
      <c r="A99" s="82"/>
      <c r="B99" s="79"/>
      <c r="C99" s="79"/>
      <c r="D99" s="79"/>
      <c r="E99" s="79"/>
    </row>
    <row r="100" spans="1:5" x14ac:dyDescent="0.25">
      <c r="A100" s="82"/>
      <c r="B100" s="79"/>
      <c r="C100" s="79"/>
      <c r="D100" s="79"/>
      <c r="E100" s="79"/>
    </row>
    <row r="101" spans="1:5" x14ac:dyDescent="0.25">
      <c r="A101" s="82"/>
      <c r="B101" s="79"/>
      <c r="C101" s="79"/>
      <c r="D101" s="79"/>
      <c r="E101" s="79"/>
    </row>
    <row r="102" spans="1:5" x14ac:dyDescent="0.25">
      <c r="A102" s="82"/>
      <c r="B102" s="79"/>
      <c r="C102" s="79"/>
      <c r="D102" s="79"/>
      <c r="E102" s="79"/>
    </row>
    <row r="103" spans="1:5" x14ac:dyDescent="0.25">
      <c r="A103" s="82"/>
      <c r="B103" s="79"/>
      <c r="C103" s="79"/>
      <c r="D103" s="79"/>
      <c r="E103" s="79"/>
    </row>
    <row r="104" spans="1:5" x14ac:dyDescent="0.25">
      <c r="A104" s="82"/>
      <c r="B104" s="79"/>
      <c r="C104" s="79"/>
      <c r="D104" s="79"/>
      <c r="E104" s="79"/>
    </row>
    <row r="105" spans="1:5" x14ac:dyDescent="0.25">
      <c r="A105" s="82"/>
      <c r="B105" s="79"/>
      <c r="C105" s="79"/>
      <c r="D105" s="79"/>
      <c r="E105" s="79"/>
    </row>
    <row r="106" spans="1:5" x14ac:dyDescent="0.25">
      <c r="A106" s="82"/>
      <c r="B106" s="79"/>
      <c r="C106" s="79"/>
      <c r="D106" s="79"/>
      <c r="E106" s="79"/>
    </row>
    <row r="107" spans="1:5" x14ac:dyDescent="0.25">
      <c r="A107" s="82"/>
      <c r="B107" s="79"/>
      <c r="C107" s="79"/>
      <c r="D107" s="79"/>
      <c r="E107" s="79"/>
    </row>
    <row r="108" spans="1:5" x14ac:dyDescent="0.25">
      <c r="A108" s="82"/>
      <c r="B108" s="79"/>
      <c r="C108" s="79"/>
      <c r="D108" s="79"/>
      <c r="E108" s="79"/>
    </row>
    <row r="109" spans="1:5" x14ac:dyDescent="0.25">
      <c r="A109" s="82"/>
      <c r="B109" s="79"/>
      <c r="C109" s="79"/>
      <c r="D109" s="79"/>
      <c r="E109" s="79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zoomScaleNormal="100" workbookViewId="0"/>
  </sheetViews>
  <sheetFormatPr baseColWidth="10" defaultColWidth="11.44140625" defaultRowHeight="13.8" x14ac:dyDescent="0.25"/>
  <cols>
    <col min="1" max="1" width="13" style="1" bestFit="1" customWidth="1"/>
    <col min="2" max="2" width="18.109375" style="1" bestFit="1" customWidth="1"/>
    <col min="3" max="3" width="12.33203125" style="1" bestFit="1" customWidth="1"/>
    <col min="4" max="16384" width="11.44140625" style="1"/>
  </cols>
  <sheetData>
    <row r="1" spans="1:4" x14ac:dyDescent="0.25">
      <c r="A1" s="4" t="s">
        <v>480</v>
      </c>
      <c r="B1" s="17"/>
      <c r="C1" s="17"/>
      <c r="D1" s="18"/>
    </row>
    <row r="2" spans="1:4" x14ac:dyDescent="0.25">
      <c r="D2" s="2"/>
    </row>
    <row r="3" spans="1:4" x14ac:dyDescent="0.25">
      <c r="A3" s="25" t="s">
        <v>481</v>
      </c>
      <c r="B3" s="26" t="s">
        <v>482</v>
      </c>
      <c r="C3" s="26" t="s">
        <v>453</v>
      </c>
      <c r="D3" s="20"/>
    </row>
    <row r="4" spans="1:4" x14ac:dyDescent="0.25">
      <c r="A4" s="19" t="s">
        <v>454</v>
      </c>
      <c r="B4" s="19" t="s">
        <v>455</v>
      </c>
      <c r="C4" s="21">
        <v>4210</v>
      </c>
      <c r="D4" s="21"/>
    </row>
    <row r="5" spans="1:4" x14ac:dyDescent="0.25">
      <c r="A5" s="19" t="s">
        <v>456</v>
      </c>
      <c r="B5" s="19" t="s">
        <v>421</v>
      </c>
      <c r="C5" s="21">
        <v>3975</v>
      </c>
      <c r="D5" s="21"/>
    </row>
    <row r="6" spans="1:4" x14ac:dyDescent="0.25">
      <c r="A6" s="19" t="s">
        <v>458</v>
      </c>
      <c r="B6" s="19" t="s">
        <v>457</v>
      </c>
      <c r="C6" s="21">
        <v>3526</v>
      </c>
      <c r="D6" s="21"/>
    </row>
    <row r="7" spans="1:4" x14ac:dyDescent="0.25">
      <c r="A7" s="19" t="s">
        <v>459</v>
      </c>
      <c r="B7" s="19" t="s">
        <v>457</v>
      </c>
      <c r="C7" s="21">
        <v>3312</v>
      </c>
      <c r="D7" s="21"/>
    </row>
    <row r="8" spans="1:4" x14ac:dyDescent="0.25">
      <c r="A8" s="19" t="s">
        <v>460</v>
      </c>
      <c r="B8" s="19" t="s">
        <v>421</v>
      </c>
      <c r="C8" s="21">
        <v>2954</v>
      </c>
      <c r="D8" s="21"/>
    </row>
    <row r="9" spans="1:4" x14ac:dyDescent="0.25">
      <c r="A9" s="19" t="s">
        <v>461</v>
      </c>
      <c r="B9" s="19" t="s">
        <v>421</v>
      </c>
      <c r="C9" s="21">
        <v>2994</v>
      </c>
      <c r="D9" s="21"/>
    </row>
    <row r="10" spans="1:4" x14ac:dyDescent="0.25">
      <c r="A10" s="19" t="s">
        <v>462</v>
      </c>
      <c r="B10" s="19" t="s">
        <v>457</v>
      </c>
      <c r="C10" s="21">
        <v>2745</v>
      </c>
      <c r="D10" s="21"/>
    </row>
    <row r="11" spans="1:4" x14ac:dyDescent="0.25">
      <c r="A11" s="19" t="s">
        <v>463</v>
      </c>
      <c r="B11" s="19" t="s">
        <v>421</v>
      </c>
      <c r="C11" s="21">
        <v>2619</v>
      </c>
      <c r="D11" s="21"/>
    </row>
    <row r="12" spans="1:4" x14ac:dyDescent="0.25">
      <c r="A12" s="19" t="s">
        <v>464</v>
      </c>
      <c r="B12" s="19" t="s">
        <v>421</v>
      </c>
      <c r="C12" s="21">
        <v>4028</v>
      </c>
      <c r="D12" s="21"/>
    </row>
    <row r="13" spans="1:4" x14ac:dyDescent="0.25">
      <c r="A13" s="19" t="s">
        <v>465</v>
      </c>
      <c r="B13" s="19" t="s">
        <v>466</v>
      </c>
      <c r="C13" s="21">
        <v>3863</v>
      </c>
      <c r="D13" s="21"/>
    </row>
    <row r="14" spans="1:4" x14ac:dyDescent="0.25">
      <c r="A14" s="19" t="s">
        <v>467</v>
      </c>
      <c r="B14" s="19" t="s">
        <v>457</v>
      </c>
      <c r="C14" s="21">
        <v>3658</v>
      </c>
      <c r="D14" s="21"/>
    </row>
    <row r="15" spans="1:4" x14ac:dyDescent="0.25">
      <c r="A15" s="19" t="s">
        <v>468</v>
      </c>
      <c r="B15" s="19" t="s">
        <v>421</v>
      </c>
      <c r="C15" s="21">
        <v>3521</v>
      </c>
      <c r="D15" s="21"/>
    </row>
    <row r="16" spans="1:4" x14ac:dyDescent="0.25">
      <c r="A16" s="19" t="s">
        <v>469</v>
      </c>
      <c r="B16" s="19" t="s">
        <v>457</v>
      </c>
      <c r="C16" s="21">
        <v>3256</v>
      </c>
      <c r="D16" s="21"/>
    </row>
    <row r="17" spans="1:4" x14ac:dyDescent="0.25">
      <c r="A17" s="19" t="s">
        <v>470</v>
      </c>
      <c r="B17" s="19" t="s">
        <v>421</v>
      </c>
      <c r="C17" s="21">
        <v>3007</v>
      </c>
      <c r="D17" s="21"/>
    </row>
    <row r="18" spans="1:4" x14ac:dyDescent="0.25">
      <c r="A18" s="19" t="s">
        <v>471</v>
      </c>
      <c r="B18" s="19" t="s">
        <v>421</v>
      </c>
      <c r="C18" s="21">
        <v>2785</v>
      </c>
      <c r="D18" s="21"/>
    </row>
    <row r="19" spans="1:4" x14ac:dyDescent="0.25">
      <c r="A19" s="19" t="s">
        <v>472</v>
      </c>
      <c r="B19" s="19" t="s">
        <v>421</v>
      </c>
      <c r="C19" s="21">
        <v>2557</v>
      </c>
      <c r="D19" s="21"/>
    </row>
    <row r="20" spans="1:4" x14ac:dyDescent="0.25">
      <c r="A20" s="19" t="s">
        <v>473</v>
      </c>
      <c r="B20" s="19" t="s">
        <v>457</v>
      </c>
      <c r="C20" s="21">
        <v>2489</v>
      </c>
      <c r="D20" s="21"/>
    </row>
    <row r="21" spans="1:4" x14ac:dyDescent="0.25">
      <c r="A21" s="19" t="s">
        <v>474</v>
      </c>
      <c r="B21" s="19" t="s">
        <v>421</v>
      </c>
      <c r="C21" s="21">
        <v>4052</v>
      </c>
      <c r="D21" s="21"/>
    </row>
    <row r="22" spans="1:4" x14ac:dyDescent="0.25">
      <c r="A22" s="19" t="s">
        <v>475</v>
      </c>
      <c r="B22" s="19" t="s">
        <v>421</v>
      </c>
      <c r="C22" s="21">
        <v>3875</v>
      </c>
      <c r="D22" s="21"/>
    </row>
    <row r="23" spans="1:4" x14ac:dyDescent="0.25">
      <c r="A23" s="19" t="s">
        <v>476</v>
      </c>
      <c r="B23" s="19" t="s">
        <v>457</v>
      </c>
      <c r="C23" s="21">
        <v>3698</v>
      </c>
      <c r="D23" s="21"/>
    </row>
    <row r="24" spans="1:4" x14ac:dyDescent="0.25">
      <c r="A24" s="19" t="s">
        <v>477</v>
      </c>
      <c r="B24" s="19" t="s">
        <v>421</v>
      </c>
      <c r="C24" s="21">
        <v>3698</v>
      </c>
      <c r="D24" s="21"/>
    </row>
    <row r="25" spans="1:4" x14ac:dyDescent="0.25">
      <c r="A25" s="19" t="s">
        <v>478</v>
      </c>
      <c r="B25" s="19" t="s">
        <v>421</v>
      </c>
      <c r="C25" s="21">
        <v>3512</v>
      </c>
      <c r="D25" s="21"/>
    </row>
    <row r="26" spans="1:4" x14ac:dyDescent="0.25">
      <c r="A26" s="19" t="s">
        <v>479</v>
      </c>
      <c r="B26" s="19" t="s">
        <v>457</v>
      </c>
      <c r="C26" s="21">
        <v>3475</v>
      </c>
      <c r="D26" s="21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B36" sqref="B36"/>
    </sheetView>
  </sheetViews>
  <sheetFormatPr baseColWidth="10" defaultColWidth="11.44140625" defaultRowHeight="13.2" x14ac:dyDescent="0.25"/>
  <cols>
    <col min="1" max="1" width="53.88671875" style="147" customWidth="1"/>
    <col min="2" max="2" width="12.33203125" style="147" bestFit="1" customWidth="1"/>
    <col min="3" max="16384" width="11.44140625" style="147"/>
  </cols>
  <sheetData>
    <row r="1" spans="1:3" x14ac:dyDescent="0.25">
      <c r="A1" s="146" t="s">
        <v>530</v>
      </c>
    </row>
    <row r="2" spans="1:3" x14ac:dyDescent="0.25">
      <c r="A2" s="148"/>
      <c r="B2" s="149" t="s">
        <v>531</v>
      </c>
      <c r="C2" s="149" t="s">
        <v>532</v>
      </c>
    </row>
    <row r="3" spans="1:3" x14ac:dyDescent="0.25">
      <c r="A3" s="150" t="s">
        <v>652</v>
      </c>
      <c r="B3" s="145">
        <v>8.2000000000000003E-2</v>
      </c>
      <c r="C3" s="145">
        <v>7.2999999999999995E-2</v>
      </c>
    </row>
    <row r="4" spans="1:3" x14ac:dyDescent="0.25">
      <c r="A4" s="150" t="s">
        <v>484</v>
      </c>
      <c r="B4" s="145">
        <v>9.35E-2</v>
      </c>
      <c r="C4" s="145">
        <v>9.35E-2</v>
      </c>
    </row>
    <row r="5" spans="1:3" x14ac:dyDescent="0.25">
      <c r="A5" s="150" t="s">
        <v>485</v>
      </c>
      <c r="B5" s="151">
        <v>1.4999999999999999E-2</v>
      </c>
      <c r="C5" s="151">
        <v>1.4999999999999999E-2</v>
      </c>
    </row>
    <row r="6" spans="1:3" x14ac:dyDescent="0.25">
      <c r="A6" s="150" t="s">
        <v>486</v>
      </c>
      <c r="B6" s="153">
        <v>1.2749999999999999E-2</v>
      </c>
      <c r="C6" s="153">
        <v>1.2749999999999999E-2</v>
      </c>
    </row>
    <row r="7" spans="1:3" x14ac:dyDescent="0.25">
      <c r="A7" s="150" t="s">
        <v>487</v>
      </c>
      <c r="B7" s="153">
        <v>1.525E-2</v>
      </c>
      <c r="C7" s="152"/>
    </row>
    <row r="8" spans="1:3" x14ac:dyDescent="0.25">
      <c r="B8" s="77"/>
    </row>
    <row r="9" spans="1:3" x14ac:dyDescent="0.25">
      <c r="A9" s="146" t="s">
        <v>533</v>
      </c>
      <c r="B9" s="77"/>
    </row>
    <row r="10" spans="1:3" x14ac:dyDescent="0.25">
      <c r="A10" s="150" t="s">
        <v>488</v>
      </c>
      <c r="B10" s="167">
        <v>6350</v>
      </c>
    </row>
    <row r="11" spans="1:3" x14ac:dyDescent="0.25">
      <c r="A11" s="150" t="s">
        <v>489</v>
      </c>
      <c r="B11" s="167">
        <v>5700</v>
      </c>
    </row>
    <row r="12" spans="1:3" x14ac:dyDescent="0.25">
      <c r="A12" s="150" t="s">
        <v>490</v>
      </c>
      <c r="B12" s="167">
        <v>4325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4294967293" verticalDpi="300" r:id="rId1"/>
  <headerFooter>
    <oddFooter>&amp;LT50000&amp;C&amp;A&amp;RName, Prüflingsnummer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20</vt:i4>
      </vt:variant>
    </vt:vector>
  </HeadingPairs>
  <TitlesOfParts>
    <vt:vector size="20" baseType="lpstr">
      <vt:lpstr>Tabelle1</vt:lpstr>
      <vt:lpstr>Lohn1</vt:lpstr>
      <vt:lpstr>Lohn2</vt:lpstr>
      <vt:lpstr>Lohn3</vt:lpstr>
      <vt:lpstr>Lohn4</vt:lpstr>
      <vt:lpstr>Stamm</vt:lpstr>
      <vt:lpstr>LSt</vt:lpstr>
      <vt:lpstr>AT</vt:lpstr>
      <vt:lpstr>BS</vt:lpstr>
      <vt:lpstr>Entgelt</vt:lpstr>
      <vt:lpstr>G-Quote</vt:lpstr>
      <vt:lpstr>K-Tage</vt:lpstr>
      <vt:lpstr>Stamm-P-L</vt:lpstr>
      <vt:lpstr>Stamm-Abt</vt:lpstr>
      <vt:lpstr>Reisende</vt:lpstr>
      <vt:lpstr>Verletzungen</vt:lpstr>
      <vt:lpstr>PNR</vt:lpstr>
      <vt:lpstr>PNR_AZ_7</vt:lpstr>
      <vt:lpstr>PNR_AZ_8</vt:lpstr>
      <vt:lpstr>PNR_AZ_9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2017-10-23T07:12:47Z</dcterms:modified>
</cp:coreProperties>
</file>